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85" windowHeight="4455"/>
  </bookViews>
  <sheets>
    <sheet name="рейтинг бюджет" sheetId="1" r:id="rId1"/>
  </sheets>
  <calcPr calcId="145621"/>
</workbook>
</file>

<file path=xl/calcChain.xml><?xml version="1.0" encoding="utf-8"?>
<calcChain xmlns="http://schemas.openxmlformats.org/spreadsheetml/2006/main">
  <c r="G148" i="1" l="1"/>
  <c r="E116" i="1"/>
  <c r="H116" i="1"/>
  <c r="E25" i="1"/>
  <c r="H25" i="1" s="1"/>
  <c r="E98" i="1"/>
  <c r="H98" i="1"/>
  <c r="E81" i="1"/>
  <c r="H81" i="1"/>
  <c r="E92" i="1"/>
  <c r="H92" i="1"/>
  <c r="E75" i="1"/>
  <c r="H75" i="1"/>
  <c r="E83" i="1"/>
  <c r="H83" i="1"/>
  <c r="E113" i="1"/>
  <c r="H113" i="1"/>
  <c r="E68" i="1"/>
  <c r="H68" i="1"/>
  <c r="E70" i="1"/>
  <c r="H70" i="1"/>
  <c r="E138" i="1"/>
  <c r="H138" i="1"/>
  <c r="E97" i="1"/>
  <c r="H97" i="1"/>
  <c r="E136" i="1"/>
  <c r="H136" i="1"/>
  <c r="E135" i="1"/>
  <c r="H135" i="1"/>
  <c r="E55" i="1"/>
  <c r="H55" i="1"/>
  <c r="E94" i="1"/>
  <c r="H94" i="1"/>
  <c r="E101" i="1"/>
  <c r="H101" i="1"/>
  <c r="E91" i="1"/>
  <c r="H91" i="1"/>
  <c r="E89" i="1"/>
  <c r="H89" i="1"/>
  <c r="E118" i="1"/>
  <c r="H118" i="1"/>
  <c r="E90" i="1"/>
  <c r="H90" i="1"/>
  <c r="E74" i="1"/>
  <c r="H74" i="1"/>
  <c r="E8" i="1"/>
  <c r="H8" i="1"/>
  <c r="E142" i="1"/>
  <c r="H142" i="1" s="1"/>
  <c r="E5" i="1"/>
  <c r="H5" i="1"/>
  <c r="E153" i="1"/>
  <c r="H153" i="1" s="1"/>
  <c r="E17" i="1"/>
  <c r="H17" i="1"/>
  <c r="E99" i="1"/>
  <c r="H99" i="1" s="1"/>
  <c r="E125" i="1"/>
  <c r="H125" i="1"/>
  <c r="E121" i="1"/>
  <c r="H121" i="1" s="1"/>
  <c r="E27" i="1"/>
  <c r="H27" i="1"/>
  <c r="E120" i="1"/>
  <c r="H120" i="1" s="1"/>
  <c r="E18" i="1"/>
  <c r="H18" i="1"/>
  <c r="E123" i="1"/>
  <c r="H123" i="1" s="1"/>
  <c r="E67" i="1"/>
  <c r="H67" i="1"/>
  <c r="E140" i="1"/>
  <c r="H140" i="1" s="1"/>
  <c r="E44" i="1"/>
  <c r="H44" i="1"/>
  <c r="E126" i="1"/>
  <c r="H126" i="1" s="1"/>
  <c r="E78" i="1"/>
  <c r="H78" i="1"/>
  <c r="E154" i="1"/>
  <c r="H154" i="1" s="1"/>
  <c r="E79" i="1"/>
  <c r="H79" i="1"/>
  <c r="E60" i="1"/>
  <c r="H60" i="1" s="1"/>
  <c r="E130" i="1"/>
  <c r="H130" i="1"/>
  <c r="E143" i="1"/>
  <c r="H143" i="1" s="1"/>
  <c r="E58" i="1"/>
  <c r="H58" i="1"/>
  <c r="E155" i="1"/>
  <c r="H155" i="1" s="1"/>
  <c r="E9" i="1"/>
  <c r="H9" i="1"/>
  <c r="E137" i="1"/>
  <c r="H137" i="1" s="1"/>
  <c r="E40" i="1"/>
  <c r="H40" i="1"/>
  <c r="E54" i="1"/>
  <c r="H54" i="1" s="1"/>
  <c r="E33" i="1"/>
  <c r="H33" i="1" s="1"/>
  <c r="E73" i="1"/>
  <c r="H73" i="1"/>
  <c r="E111" i="1"/>
  <c r="H111" i="1" s="1"/>
  <c r="E141" i="1"/>
  <c r="H141" i="1" s="1"/>
  <c r="E31" i="1"/>
  <c r="H31" i="1" s="1"/>
  <c r="E122" i="1"/>
  <c r="H122" i="1" s="1"/>
  <c r="E49" i="1"/>
  <c r="H49" i="1" s="1"/>
  <c r="E131" i="1"/>
  <c r="H131" i="1" s="1"/>
  <c r="E156" i="1"/>
  <c r="H156" i="1" s="1"/>
  <c r="E144" i="1"/>
  <c r="H144" i="1" s="1"/>
  <c r="E41" i="1"/>
  <c r="H41" i="1" s="1"/>
  <c r="E157" i="1"/>
  <c r="H157" i="1" s="1"/>
  <c r="E158" i="1"/>
  <c r="H158" i="1" s="1"/>
  <c r="E43" i="1"/>
  <c r="H43" i="1" s="1"/>
  <c r="E11" i="1"/>
  <c r="H11" i="1" s="1"/>
  <c r="E35" i="1"/>
  <c r="H35" i="1" s="1"/>
  <c r="E13" i="1"/>
  <c r="H13" i="1" s="1"/>
  <c r="E48" i="1"/>
  <c r="H48" i="1" s="1"/>
  <c r="E128" i="1"/>
  <c r="H128" i="1" s="1"/>
  <c r="E38" i="1"/>
  <c r="H38" i="1" s="1"/>
  <c r="E80" i="1"/>
  <c r="H80" i="1" s="1"/>
  <c r="E96" i="1"/>
  <c r="H96" i="1" s="1"/>
  <c r="E3" i="1"/>
  <c r="H3" i="1" s="1"/>
  <c r="E95" i="1"/>
  <c r="H95" i="1" s="1"/>
  <c r="E159" i="1"/>
  <c r="H159" i="1" s="1"/>
  <c r="E115" i="1"/>
  <c r="H115" i="1" s="1"/>
  <c r="E160" i="1"/>
  <c r="H160" i="1" s="1"/>
  <c r="E145" i="1"/>
  <c r="H145" i="1" s="1"/>
  <c r="E112" i="1"/>
  <c r="H112" i="1" s="1"/>
  <c r="E20" i="1"/>
  <c r="H20" i="1" s="1"/>
  <c r="E34" i="1"/>
  <c r="H34" i="1" s="1"/>
  <c r="E21" i="1"/>
  <c r="H21" i="1" s="1"/>
  <c r="E15" i="1"/>
  <c r="H15" i="1" s="1"/>
  <c r="E61" i="1"/>
  <c r="H61" i="1" s="1"/>
  <c r="E47" i="1"/>
  <c r="H47" i="1" s="1"/>
  <c r="E161" i="1"/>
  <c r="H161" i="1" s="1"/>
  <c r="E150" i="1"/>
  <c r="H150" i="1" s="1"/>
  <c r="E109" i="1"/>
  <c r="H109" i="1" s="1"/>
  <c r="E66" i="1"/>
  <c r="H66" i="1" s="1"/>
  <c r="E151" i="1"/>
  <c r="H151" i="1" s="1"/>
  <c r="E100" i="1"/>
  <c r="H100" i="1" s="1"/>
  <c r="E77" i="1"/>
  <c r="H77" i="1" s="1"/>
  <c r="E110" i="1"/>
  <c r="H110" i="1" s="1"/>
  <c r="E127" i="1"/>
  <c r="H127" i="1" s="1"/>
  <c r="E57" i="1"/>
  <c r="H57" i="1" s="1"/>
  <c r="E146" i="1"/>
  <c r="H146" i="1" s="1"/>
  <c r="E106" i="1"/>
  <c r="H106" i="1" s="1"/>
  <c r="E104" i="1"/>
  <c r="H104" i="1" s="1"/>
  <c r="E14" i="1"/>
  <c r="H14" i="1" s="1"/>
  <c r="E39" i="1"/>
  <c r="H39" i="1" s="1"/>
  <c r="E162" i="1"/>
  <c r="H162" i="1" s="1"/>
  <c r="E24" i="1"/>
  <c r="H24" i="1" s="1"/>
  <c r="E147" i="1"/>
  <c r="H147" i="1" s="1"/>
  <c r="E10" i="1"/>
  <c r="H10" i="1" s="1"/>
  <c r="E152" i="1"/>
  <c r="H152" i="1" s="1"/>
  <c r="E32" i="1"/>
  <c r="H32" i="1"/>
  <c r="E7" i="1"/>
  <c r="H7" i="1" s="1"/>
  <c r="E72" i="1"/>
  <c r="H72" i="1"/>
  <c r="E163" i="1"/>
  <c r="H163" i="1" s="1"/>
  <c r="E62" i="1"/>
  <c r="H62" i="1"/>
  <c r="E6" i="1"/>
  <c r="H6" i="1" s="1"/>
  <c r="E53" i="1"/>
  <c r="H53" i="1"/>
  <c r="E148" i="1"/>
  <c r="E50" i="1"/>
  <c r="H50" i="1" s="1"/>
  <c r="E69" i="1"/>
  <c r="H69" i="1" s="1"/>
  <c r="E134" i="1"/>
  <c r="H134" i="1" s="1"/>
  <c r="E51" i="1"/>
  <c r="H51" i="1" s="1"/>
  <c r="E76" i="1"/>
  <c r="H76" i="1" s="1"/>
  <c r="E87" i="1"/>
  <c r="H87" i="1" s="1"/>
  <c r="E164" i="1"/>
  <c r="H164" i="1" s="1"/>
  <c r="E88" i="1"/>
  <c r="H88" i="1" s="1"/>
  <c r="E46" i="1"/>
  <c r="H46" i="1" s="1"/>
  <c r="E117" i="1"/>
  <c r="H117" i="1" s="1"/>
  <c r="E86" i="1"/>
  <c r="H86" i="1" s="1"/>
  <c r="E56" i="1"/>
  <c r="H56" i="1" s="1"/>
  <c r="E124" i="1"/>
  <c r="H124" i="1" s="1"/>
  <c r="E59" i="1"/>
  <c r="H59" i="1" s="1"/>
  <c r="E119" i="1"/>
  <c r="H119" i="1" s="1"/>
  <c r="E132" i="1"/>
  <c r="H132" i="1" s="1"/>
  <c r="E114" i="1"/>
  <c r="H114" i="1" s="1"/>
  <c r="E133" i="1"/>
  <c r="H133" i="1" s="1"/>
  <c r="E19" i="1"/>
  <c r="H19" i="1" s="1"/>
  <c r="E105" i="1"/>
  <c r="H105" i="1" s="1"/>
  <c r="E108" i="1"/>
  <c r="H108" i="1" s="1"/>
  <c r="E165" i="1"/>
  <c r="H165" i="1" s="1"/>
  <c r="E93" i="1"/>
  <c r="H93" i="1" s="1"/>
  <c r="E107" i="1"/>
  <c r="H107" i="1" s="1"/>
  <c r="E12" i="1"/>
  <c r="H12" i="1" s="1"/>
  <c r="E29" i="1"/>
  <c r="H29" i="1" s="1"/>
  <c r="E4" i="1"/>
  <c r="H4" i="1" s="1"/>
  <c r="E129" i="1"/>
  <c r="H129" i="1" s="1"/>
  <c r="E64" i="1"/>
  <c r="H64" i="1" s="1"/>
  <c r="E42" i="1"/>
  <c r="H42" i="1" s="1"/>
  <c r="E84" i="1"/>
  <c r="H84" i="1" s="1"/>
  <c r="E23" i="1"/>
  <c r="H23" i="1" s="1"/>
  <c r="E30" i="1"/>
  <c r="H30" i="1" s="1"/>
  <c r="E139" i="1"/>
  <c r="H139" i="1" s="1"/>
  <c r="E36" i="1"/>
  <c r="H36" i="1" s="1"/>
  <c r="E22" i="1"/>
  <c r="H22" i="1" s="1"/>
  <c r="E26" i="1"/>
  <c r="H26" i="1" s="1"/>
  <c r="E52" i="1"/>
  <c r="H52" i="1"/>
  <c r="E71" i="1"/>
  <c r="H71" i="1" s="1"/>
  <c r="E45" i="1"/>
  <c r="H45" i="1"/>
  <c r="E82" i="1"/>
  <c r="H82" i="1" s="1"/>
  <c r="E16" i="1"/>
  <c r="H16" i="1"/>
  <c r="E37" i="1"/>
  <c r="H37" i="1" s="1"/>
  <c r="E102" i="1"/>
  <c r="H102" i="1"/>
  <c r="E63" i="1"/>
  <c r="H63" i="1" s="1"/>
  <c r="E28" i="1"/>
  <c r="H28" i="1"/>
  <c r="E85" i="1"/>
  <c r="H85" i="1" s="1"/>
  <c r="E149" i="1"/>
  <c r="H149" i="1"/>
  <c r="E103" i="1"/>
  <c r="H103" i="1" s="1"/>
  <c r="E65" i="1"/>
  <c r="H65" i="1"/>
  <c r="H148" i="1"/>
</calcChain>
</file>

<file path=xl/sharedStrings.xml><?xml version="1.0" encoding="utf-8"?>
<sst xmlns="http://schemas.openxmlformats.org/spreadsheetml/2006/main" count="173" uniqueCount="173">
  <si>
    <t>№ з/п</t>
  </si>
  <si>
    <t>ПІБ студента</t>
  </si>
  <si>
    <t>Група</t>
  </si>
  <si>
    <t>100% успішності</t>
  </si>
  <si>
    <t>90% успішності</t>
  </si>
  <si>
    <t>Громадська робота</t>
  </si>
  <si>
    <t>Наукова робота</t>
  </si>
  <si>
    <t>Усього балів</t>
  </si>
  <si>
    <t>ПРИМІТКИ</t>
  </si>
  <si>
    <t>Бєляєва Карина Олександрівна</t>
  </si>
  <si>
    <t>Волобоєв Дмитро Васильович</t>
  </si>
  <si>
    <t>Ковалевич Дарія Олегівна</t>
  </si>
  <si>
    <t>Котляр Лариса Сергіївна</t>
  </si>
  <si>
    <t>Красноноженко Лілія Олексіївна</t>
  </si>
  <si>
    <t>Ляхов Захар Олександрович</t>
  </si>
  <si>
    <t>Ляшко Наталя Сергіївна</t>
  </si>
  <si>
    <t>Нейсало Сергій Олександрович</t>
  </si>
  <si>
    <t>Очеретяний Євгеній Васильович</t>
  </si>
  <si>
    <t>Українцева Ольга Олегівна</t>
  </si>
  <si>
    <t>Ханюченко Валерій Олегович</t>
  </si>
  <si>
    <t>Бузіян Іван Борисович</t>
  </si>
  <si>
    <t>Глуговський Володимир Костянтинович</t>
  </si>
  <si>
    <t>Гомонець Катерина Ігорівна</t>
  </si>
  <si>
    <t>Данилова Анастасія Дмитрівна</t>
  </si>
  <si>
    <t>Кваша Діна Федорівна</t>
  </si>
  <si>
    <t>Кулєша Максим Миколайович</t>
  </si>
  <si>
    <t>Куса Олег Миколайович</t>
  </si>
  <si>
    <t>Кучерявенко Давид Вячеславович</t>
  </si>
  <si>
    <t>Легкий Віктор Анатолійович</t>
  </si>
  <si>
    <t>Манько Єлизавета Олександрівна</t>
  </si>
  <si>
    <t>Назарова Юлія Олександрівна</t>
  </si>
  <si>
    <t>Обримба Євгеній Васильович</t>
  </si>
  <si>
    <t>Олексів Руслан Васильович</t>
  </si>
  <si>
    <t>Сантар Руслана Вячеславівна</t>
  </si>
  <si>
    <t>Триколенко Максим Олександрович</t>
  </si>
  <si>
    <t>Шелєвєй Євгеній Вячеславович</t>
  </si>
  <si>
    <t>Шишка Назар Ігорович</t>
  </si>
  <si>
    <t>Шульга Оксана Володимирівна</t>
  </si>
  <si>
    <t>Щербина Марія Сергіївна</t>
  </si>
  <si>
    <t>Мальована Вероніка Вікторівна</t>
  </si>
  <si>
    <t>Мирошниченко Микола Генадійович</t>
  </si>
  <si>
    <t>Михалевська Аліна Миколаївна</t>
  </si>
  <si>
    <t>Панайдакі Марія Петрівна</t>
  </si>
  <si>
    <t>Фурсенко Ольга Геннадіївна</t>
  </si>
  <si>
    <t>Легкий Володимир Анатолійович</t>
  </si>
  <si>
    <t>Верескун Наталя Миколаївна</t>
  </si>
  <si>
    <t>Зеркаль Дмитро Вікторович</t>
  </si>
  <si>
    <t>Івін Станіслав Олексійович</t>
  </si>
  <si>
    <t>Каламурза Вікторія Ігорівна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</si>
  <si>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Кальницька Юлія Святославівна</t>
    </r>
  </si>
  <si>
    <t>Кашперук Назар Аркадійович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</si>
  <si>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Козак Каріна Олександрівна</t>
    </r>
  </si>
  <si>
    <t>Кравцова Олена Олексіївна</t>
  </si>
  <si>
    <t>Лиховід Оксана Сергіївна</t>
  </si>
  <si>
    <r>
      <rPr>
        <sz val="7"/>
        <color indexed="8"/>
        <rFont val="Times New Roman"/>
        <family val="1"/>
        <charset val="204"/>
      </rPr>
      <t xml:space="preserve">   </t>
    </r>
    <r>
      <rPr>
        <sz val="14"/>
        <color indexed="8"/>
        <rFont val="Times New Roman"/>
        <family val="1"/>
        <charset val="204"/>
      </rPr>
      <t>Марченко Павло Сергійович</t>
    </r>
  </si>
  <si>
    <t>Махова Марина Максимівна</t>
  </si>
  <si>
    <t>Наумов Михайло Миколайович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</si>
  <si>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Паролов Володимир Сергійович</t>
    </r>
  </si>
  <si>
    <t>Пастушков Дмитро Юрійович</t>
  </si>
  <si>
    <t>Полянічкіна Аліна Геннадіївна</t>
  </si>
  <si>
    <t>Федорова Катерина Олександрівна</t>
  </si>
  <si>
    <t>Шевчук Наталя Михайлівна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</si>
  <si>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Шупранова Наталія Євгенівна</t>
    </r>
  </si>
  <si>
    <t>Апуневич Олександра Олександрівна</t>
  </si>
  <si>
    <t>Голубченко Євгеній Олександрович</t>
  </si>
  <si>
    <t>Гранченко Максим Віталійович</t>
  </si>
  <si>
    <t>Коваленко Віктор Сергійович</t>
  </si>
  <si>
    <t>Колесніков Максим Олегович</t>
  </si>
  <si>
    <t>Коломієць Андрій Вікторович</t>
  </si>
  <si>
    <t>Кормош Світлана Юріївна</t>
  </si>
  <si>
    <t>Король Вячеслав Володимирович</t>
  </si>
  <si>
    <t>Любашевська Кристина Володимирівна</t>
  </si>
  <si>
    <t>Пулько Ксенія Юріївна</t>
  </si>
  <si>
    <t>Пшенична Тетяна Валеріївна</t>
  </si>
  <si>
    <t>Чернявська Вікторія Вікторівна</t>
  </si>
  <si>
    <t>Чолобова Яна Володимирівна</t>
  </si>
  <si>
    <t>Чопей Денис Олександрович</t>
  </si>
  <si>
    <t>Шестерненко Микола Олександрович</t>
  </si>
  <si>
    <t>Юрина Олександра Василівна</t>
  </si>
  <si>
    <t>Жеребкіна Тетяна Володимирівна</t>
  </si>
  <si>
    <t>Рубаняк Назарій Олександрович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</si>
  <si>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Садковський Антон Валерійович</t>
    </r>
  </si>
  <si>
    <t>Пилипенко Олена Андріївна</t>
  </si>
  <si>
    <t>Швець Олена Русланівна</t>
  </si>
  <si>
    <r>
      <rPr>
        <sz val="7"/>
        <color indexed="8"/>
        <rFont val="Times New Roman"/>
        <family val="1"/>
        <charset val="204"/>
      </rPr>
      <t xml:space="preserve">  </t>
    </r>
    <r>
      <rPr>
        <sz val="14"/>
        <color indexed="8"/>
        <rFont val="Times New Roman"/>
        <family val="1"/>
        <charset val="204"/>
      </rPr>
      <t>Позднякова Олена Сергіївна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</si>
  <si>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Яременко Іван Сергійович</t>
    </r>
  </si>
  <si>
    <t>Шевченко Артем Володимирович</t>
  </si>
  <si>
    <t>Чумачок Валерія Сергіївна</t>
  </si>
  <si>
    <t>Цвєтухін Сергій Геннадійович</t>
  </si>
  <si>
    <r>
      <rPr>
        <sz val="7"/>
        <color indexed="8"/>
        <rFont val="Times New Roman"/>
        <family val="1"/>
        <charset val="204"/>
      </rPr>
      <t xml:space="preserve">  </t>
    </r>
    <r>
      <rPr>
        <sz val="14"/>
        <color indexed="8"/>
        <rFont val="Times New Roman"/>
        <family val="1"/>
        <charset val="204"/>
      </rPr>
      <t>Сова Анна Миколаївна</t>
    </r>
  </si>
  <si>
    <t>Слабко Євгеній Олексійович</t>
  </si>
  <si>
    <t>Свідовий Станіслав Валерійович</t>
  </si>
  <si>
    <t>Сафронова Анна Вікторівна</t>
  </si>
  <si>
    <t>Полівко Віталій Сергійович</t>
  </si>
  <si>
    <t>Павлова Катерина Віталіївна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</si>
  <si>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Нетреба Вікторія Костянтинівна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</si>
  <si>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Мезенцева Валерія Василівна</t>
    </r>
  </si>
  <si>
    <t>Лук’яненко Каріна Юріївна</t>
  </si>
  <si>
    <t>Колінко Катерина Олегівна</t>
  </si>
  <si>
    <t>Кебап Світлана Юріївна</t>
  </si>
  <si>
    <t>Денисенко Олександр Олександрович</t>
  </si>
  <si>
    <t>Вибрик Артем Михайлович</t>
  </si>
  <si>
    <t>Букін Володимир Сергійович</t>
  </si>
  <si>
    <t>Гашук Анастасія Олексіївна</t>
  </si>
  <si>
    <t>Антипенко Ігор Іванович</t>
  </si>
  <si>
    <t>Вербецька Єлизавета Андріївна</t>
  </si>
  <si>
    <t>Волик Сергій Геннадійович</t>
  </si>
  <si>
    <t>Дременченко Юлія Вікторівна</t>
  </si>
  <si>
    <t>Дунар Вікторія Євгеніївна</t>
  </si>
  <si>
    <t>Іващенко Крістіна Вікторівна</t>
  </si>
  <si>
    <t>Коберник Андрій Сергійович</t>
  </si>
  <si>
    <t>Конніков Олександр Сергійович</t>
  </si>
  <si>
    <t>Копилова Анастасія Олегівна</t>
  </si>
  <si>
    <t>Кудлаєнко Марія Олександрівна</t>
  </si>
  <si>
    <t>Літовка Анастасія Ігорівна</t>
  </si>
  <si>
    <t>Матюшенко Олександр Володимирович</t>
  </si>
  <si>
    <t>Ронжин Владислав Костянтинович</t>
  </si>
  <si>
    <t>Семчук Лідія Сергіївна</t>
  </si>
  <si>
    <t>Ткаченко Марія Володимирівна</t>
  </si>
  <si>
    <t>Філіпова Катерина Миколаївна</t>
  </si>
  <si>
    <t>Шевченко Олександр Анатолійович</t>
  </si>
  <si>
    <t>Михальчук Микола Юрійович</t>
  </si>
  <si>
    <t>Попова Анастасія Володимирівна</t>
  </si>
  <si>
    <t>Бень Владислав Юрійович</t>
  </si>
  <si>
    <t>Бірюкова Аліна Сергіївна</t>
  </si>
  <si>
    <t>Валентирова Катерина Вадимівна</t>
  </si>
  <si>
    <t>Кизима Дмитро Євгенович</t>
  </si>
  <si>
    <t>Колеснікова Марія В’ячеславівна</t>
  </si>
  <si>
    <t>Корнійчук Анжела Володимирівна</t>
  </si>
  <si>
    <t>Ніколаєнко Тетяна Вікторівна</t>
  </si>
  <si>
    <t>Панайдакі Світлана Петрівна</t>
  </si>
  <si>
    <t>Споткай Владислав Юрійович</t>
  </si>
  <si>
    <t>Філенко Артем Андрійович</t>
  </si>
  <si>
    <t>Бєда Андрій Ігорович</t>
  </si>
  <si>
    <t>Вакарь Дмитро Олександрович</t>
  </si>
  <si>
    <t>Головащенко Владислав Олегович</t>
  </si>
  <si>
    <t>Ковальов Євгеній Сергійович</t>
  </si>
  <si>
    <t>Кузнецов Артем Юрійович</t>
  </si>
  <si>
    <t>Любарський Владислав Сергійович</t>
  </si>
  <si>
    <t>Ніколюк Анна Володимирівна</t>
  </si>
  <si>
    <t>Ткачов Дмитро Андрійович</t>
  </si>
  <si>
    <t>Хажиу Михайло Михайлович</t>
  </si>
  <si>
    <t>Комягіна Інна Геннадіївна</t>
  </si>
  <si>
    <t>Петрова Ганна Віталіївна</t>
  </si>
  <si>
    <t>Свістунов Андрій Костянтинович</t>
  </si>
  <si>
    <t>Довбня Владислав Валерійович</t>
  </si>
  <si>
    <t>Луценко Владислав Дмитрович</t>
  </si>
  <si>
    <t>Мирун Владислав Віталійович</t>
  </si>
  <si>
    <t>Єжелова Анна Олександрівна</t>
  </si>
  <si>
    <t>Кисельова Олена Ігорівна</t>
  </si>
  <si>
    <t>Лемішевська Олександра Сергіївна</t>
  </si>
  <si>
    <t>Чепурний Євгеній Анатолійович</t>
  </si>
  <si>
    <t>Кравець Аліна Володимирівна</t>
  </si>
  <si>
    <t>Курбанов Артур Володимирович</t>
  </si>
  <si>
    <t>Мейта Андрій Миколайович</t>
  </si>
  <si>
    <t>Петров Андрій Іванович</t>
  </si>
  <si>
    <t>Ницик Ірина Ігорівна</t>
  </si>
  <si>
    <t>Пилипонько Тетяна Василівна</t>
  </si>
  <si>
    <t>Смілянець Світлана Володимирівна</t>
  </si>
  <si>
    <t>Чиаурелі Олександр Володимирович</t>
  </si>
  <si>
    <t>Шевчук Анастасія Русланівна</t>
  </si>
  <si>
    <t>Пєтухова Інна Ігорівна</t>
  </si>
  <si>
    <t>Прасолов Едуард Святославович</t>
  </si>
  <si>
    <t>Костюкович Дмитро Олегович</t>
  </si>
  <si>
    <t>Каращук Ольга Анатоліївна</t>
  </si>
  <si>
    <t>Нофенко Андрій Сергійович</t>
  </si>
  <si>
    <t>Холопова Владислава Станіславівна</t>
  </si>
  <si>
    <t>Чежия Давид Джумберович</t>
  </si>
  <si>
    <t>Батрак Віталіна Вікторівна</t>
  </si>
  <si>
    <t>Бондаренко Катерина Сергіївна</t>
  </si>
  <si>
    <t>Морозова Ольга Русланівна</t>
  </si>
  <si>
    <t>Бондаренко Ксенія Вікторівна</t>
  </si>
  <si>
    <t>РЕЙТИНГ УСПІШНОСТІ СТУДЕНТІВ бюджетної форми навчання                                                                                                                                                                                                                                                     НАВЧАЛЬНО-НАУКОВОГО ІНСТИТУТУ ІСТОРІЇ, ПОЛІТОЛОГІЇ ТА ПРАВА ЗА РЕЗУЛЬТАТАМИ ЗИМОВОЇ СЕСІЇ 2017-2018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</si>
</sst>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justify"/>
    </xf>
    <xf numFmtId="0" fontId="5" fillId="0" borderId="7" xfId="0" applyFont="1" applyBorder="1" applyAlignment="1">
      <alignment horizontal="justify"/>
    </xf>
    <xf numFmtId="0" fontId="5" fillId="0" borderId="7" xfId="0" applyFont="1" applyBorder="1"/>
    <xf numFmtId="0" fontId="5" fillId="0" borderId="7" xfId="0" applyFont="1" applyBorder="1" applyAlignment="1"/>
    <xf numFmtId="0" fontId="5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7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3" fillId="0" borderId="2" xfId="0" applyFont="1" applyBorder="1" applyAlignment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justify"/>
    </xf>
    <xf numFmtId="0" fontId="5" fillId="3" borderId="7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justify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justify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/>
    <xf numFmtId="0" fontId="5" fillId="4" borderId="7" xfId="0" applyFont="1" applyFill="1" applyBorder="1" applyAlignment="1"/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tabSelected="1" topLeftCell="A136" zoomScale="90" zoomScaleNormal="90" workbookViewId="0">
      <selection activeCell="B59" sqref="B59"/>
    </sheetView>
  </sheetViews>
  <sheetFormatPr defaultRowHeight="15" x14ac:dyDescent="0.25"/>
  <cols>
    <col min="1" max="1" width="10.140625" customWidth="1"/>
    <col min="2" max="2" width="50.140625" customWidth="1"/>
    <col min="3" max="3" width="10.85546875" customWidth="1"/>
    <col min="4" max="4" width="15.42578125" customWidth="1"/>
    <col min="5" max="5" width="14.85546875" customWidth="1"/>
    <col min="6" max="6" width="15" customWidth="1"/>
    <col min="7" max="7" width="15.85546875" customWidth="1"/>
    <col min="8" max="8" width="16.5703125" customWidth="1"/>
    <col min="9" max="9" width="12.42578125" customWidth="1"/>
    <col min="10" max="10" width="16" customWidth="1"/>
  </cols>
  <sheetData>
    <row r="1" spans="1:10" ht="104.25" customHeight="1" thickBot="1" x14ac:dyDescent="0.3">
      <c r="A1" s="61" t="s">
        <v>172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37.5" customHeight="1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/>
      <c r="J2" s="25" t="s">
        <v>8</v>
      </c>
    </row>
    <row r="3" spans="1:10" ht="23.25" customHeight="1" x14ac:dyDescent="0.3">
      <c r="A3" s="22">
        <v>1</v>
      </c>
      <c r="B3" s="12" t="s">
        <v>80</v>
      </c>
      <c r="C3" s="18">
        <v>374</v>
      </c>
      <c r="D3" s="18">
        <v>95.56</v>
      </c>
      <c r="E3" s="18">
        <f t="shared" ref="E3:E34" si="0">D3*0.9</f>
        <v>86.004000000000005</v>
      </c>
      <c r="F3" s="19">
        <v>2</v>
      </c>
      <c r="G3" s="19">
        <v>5</v>
      </c>
      <c r="H3" s="18">
        <f t="shared" ref="H3:H34" si="1">SUM(E3:G3)</f>
        <v>93.004000000000005</v>
      </c>
      <c r="I3" s="2"/>
      <c r="J3" s="3"/>
    </row>
    <row r="4" spans="1:10" ht="21.75" customHeight="1" x14ac:dyDescent="0.3">
      <c r="A4" s="22">
        <v>2</v>
      </c>
      <c r="B4" s="12" t="s">
        <v>147</v>
      </c>
      <c r="C4" s="18">
        <v>534</v>
      </c>
      <c r="D4" s="18">
        <v>94.6</v>
      </c>
      <c r="E4" s="18">
        <f t="shared" si="0"/>
        <v>85.14</v>
      </c>
      <c r="F4" s="19">
        <v>2.5</v>
      </c>
      <c r="G4" s="19">
        <v>5</v>
      </c>
      <c r="H4" s="18">
        <f t="shared" si="1"/>
        <v>92.64</v>
      </c>
      <c r="I4" s="2"/>
      <c r="J4" s="3"/>
    </row>
    <row r="5" spans="1:10" ht="18" customHeight="1" x14ac:dyDescent="0.3">
      <c r="A5" s="22">
        <v>3</v>
      </c>
      <c r="B5" s="40" t="s">
        <v>33</v>
      </c>
      <c r="C5" s="37">
        <v>214</v>
      </c>
      <c r="D5" s="37">
        <v>94.53</v>
      </c>
      <c r="E5" s="37">
        <f t="shared" si="0"/>
        <v>85.076999999999998</v>
      </c>
      <c r="F5" s="38">
        <v>2.5</v>
      </c>
      <c r="G5" s="38">
        <v>3</v>
      </c>
      <c r="H5" s="37">
        <f t="shared" si="1"/>
        <v>90.576999999999998</v>
      </c>
      <c r="I5" s="2"/>
      <c r="J5" s="3"/>
    </row>
    <row r="6" spans="1:10" ht="18.75" x14ac:dyDescent="0.3">
      <c r="A6" s="22">
        <v>4</v>
      </c>
      <c r="B6" s="39" t="s">
        <v>118</v>
      </c>
      <c r="C6" s="37">
        <v>424</v>
      </c>
      <c r="D6" s="37">
        <v>92.066000000000003</v>
      </c>
      <c r="E6" s="37">
        <f t="shared" si="0"/>
        <v>82.859400000000008</v>
      </c>
      <c r="F6" s="38">
        <v>2.5</v>
      </c>
      <c r="G6" s="38">
        <v>5</v>
      </c>
      <c r="H6" s="37">
        <f t="shared" si="1"/>
        <v>90.359400000000008</v>
      </c>
      <c r="I6" s="2"/>
      <c r="J6" s="3"/>
    </row>
    <row r="7" spans="1:10" ht="18.75" x14ac:dyDescent="0.3">
      <c r="A7" s="22">
        <v>5</v>
      </c>
      <c r="B7" s="39" t="s">
        <v>115</v>
      </c>
      <c r="C7" s="37">
        <v>424</v>
      </c>
      <c r="D7" s="37">
        <v>93.03</v>
      </c>
      <c r="E7" s="37">
        <f t="shared" si="0"/>
        <v>83.727000000000004</v>
      </c>
      <c r="F7" s="38">
        <v>2.5</v>
      </c>
      <c r="G7" s="38">
        <v>4</v>
      </c>
      <c r="H7" s="37">
        <f t="shared" si="1"/>
        <v>90.227000000000004</v>
      </c>
      <c r="I7" s="2"/>
      <c r="J7" s="3"/>
    </row>
    <row r="8" spans="1:10" ht="19.5" customHeight="1" x14ac:dyDescent="0.3">
      <c r="A8" s="22">
        <v>6</v>
      </c>
      <c r="B8" s="40" t="s">
        <v>31</v>
      </c>
      <c r="C8" s="37">
        <v>214</v>
      </c>
      <c r="D8" s="37">
        <v>91.73</v>
      </c>
      <c r="E8" s="37">
        <f t="shared" si="0"/>
        <v>82.557000000000002</v>
      </c>
      <c r="F8" s="38">
        <v>2.5</v>
      </c>
      <c r="G8" s="38">
        <v>5</v>
      </c>
      <c r="H8" s="37">
        <f t="shared" si="1"/>
        <v>90.057000000000002</v>
      </c>
      <c r="I8" s="2"/>
      <c r="J8" s="3"/>
    </row>
    <row r="9" spans="1:10" ht="18.75" x14ac:dyDescent="0.3">
      <c r="A9" s="22">
        <v>7</v>
      </c>
      <c r="B9" s="36" t="s">
        <v>55</v>
      </c>
      <c r="C9" s="37">
        <v>314</v>
      </c>
      <c r="D9" s="37">
        <v>92.3</v>
      </c>
      <c r="E9" s="37">
        <f t="shared" si="0"/>
        <v>83.07</v>
      </c>
      <c r="F9" s="38">
        <v>2.5</v>
      </c>
      <c r="G9" s="38">
        <v>2.75</v>
      </c>
      <c r="H9" s="37">
        <f t="shared" si="1"/>
        <v>88.32</v>
      </c>
      <c r="I9" s="2"/>
      <c r="J9" s="3"/>
    </row>
    <row r="10" spans="1:10" ht="21.75" customHeight="1" x14ac:dyDescent="0.3">
      <c r="A10" s="22">
        <v>8</v>
      </c>
      <c r="B10" s="39" t="s">
        <v>112</v>
      </c>
      <c r="C10" s="37">
        <v>424</v>
      </c>
      <c r="D10" s="37">
        <v>92.1</v>
      </c>
      <c r="E10" s="37">
        <f t="shared" si="0"/>
        <v>82.89</v>
      </c>
      <c r="F10" s="38">
        <v>2</v>
      </c>
      <c r="G10" s="38">
        <v>3</v>
      </c>
      <c r="H10" s="37">
        <f t="shared" si="1"/>
        <v>87.89</v>
      </c>
      <c r="I10" s="2"/>
      <c r="J10" s="3"/>
    </row>
    <row r="11" spans="1:10" ht="20.25" customHeight="1" x14ac:dyDescent="0.3">
      <c r="A11" s="22">
        <v>9</v>
      </c>
      <c r="B11" s="10" t="s">
        <v>73</v>
      </c>
      <c r="C11" s="18">
        <v>364</v>
      </c>
      <c r="D11" s="18">
        <v>88.47</v>
      </c>
      <c r="E11" s="18">
        <f t="shared" si="0"/>
        <v>79.623000000000005</v>
      </c>
      <c r="F11" s="19">
        <v>2.5</v>
      </c>
      <c r="G11" s="19">
        <v>5</v>
      </c>
      <c r="H11" s="18">
        <f t="shared" si="1"/>
        <v>87.123000000000005</v>
      </c>
      <c r="I11" s="2"/>
      <c r="J11" s="3"/>
    </row>
    <row r="12" spans="1:10" ht="21" customHeight="1" x14ac:dyDescent="0.3">
      <c r="A12" s="22">
        <v>10</v>
      </c>
      <c r="B12" s="12" t="s">
        <v>145</v>
      </c>
      <c r="C12" s="18">
        <v>524</v>
      </c>
      <c r="D12" s="18">
        <v>88.93</v>
      </c>
      <c r="E12" s="18">
        <f t="shared" si="0"/>
        <v>80.037000000000006</v>
      </c>
      <c r="F12" s="19">
        <v>2.5</v>
      </c>
      <c r="G12" s="19">
        <v>4.5</v>
      </c>
      <c r="H12" s="18">
        <f t="shared" si="1"/>
        <v>87.037000000000006</v>
      </c>
      <c r="I12" s="2"/>
      <c r="J12" s="3"/>
    </row>
    <row r="13" spans="1:10" ht="18" customHeight="1" x14ac:dyDescent="0.3">
      <c r="A13" s="22">
        <v>11</v>
      </c>
      <c r="B13" s="10" t="s">
        <v>75</v>
      </c>
      <c r="C13" s="18">
        <v>364</v>
      </c>
      <c r="D13" s="18">
        <v>90.13</v>
      </c>
      <c r="E13" s="18">
        <f t="shared" si="0"/>
        <v>81.117000000000004</v>
      </c>
      <c r="F13" s="19">
        <v>0.5</v>
      </c>
      <c r="G13" s="19">
        <v>4.5</v>
      </c>
      <c r="H13" s="18">
        <f t="shared" si="1"/>
        <v>86.117000000000004</v>
      </c>
      <c r="I13" s="2"/>
      <c r="J13" s="3"/>
    </row>
    <row r="14" spans="1:10" ht="18.75" x14ac:dyDescent="0.3">
      <c r="A14" s="22">
        <v>12</v>
      </c>
      <c r="B14" s="8" t="s">
        <v>107</v>
      </c>
      <c r="C14" s="33">
        <v>424</v>
      </c>
      <c r="D14" s="18">
        <v>91.16</v>
      </c>
      <c r="E14" s="18">
        <f t="shared" si="0"/>
        <v>82.043999999999997</v>
      </c>
      <c r="F14" s="19">
        <v>1</v>
      </c>
      <c r="G14" s="19">
        <v>3</v>
      </c>
      <c r="H14" s="18">
        <f t="shared" si="1"/>
        <v>86.043999999999997</v>
      </c>
      <c r="I14" s="2"/>
      <c r="J14" s="3"/>
    </row>
    <row r="15" spans="1:10" ht="20.25" customHeight="1" x14ac:dyDescent="0.3">
      <c r="A15" s="22">
        <v>13</v>
      </c>
      <c r="B15" s="50" t="s">
        <v>96</v>
      </c>
      <c r="C15" s="18">
        <v>414</v>
      </c>
      <c r="D15" s="18">
        <v>91.16</v>
      </c>
      <c r="E15" s="18">
        <f t="shared" si="0"/>
        <v>82.043999999999997</v>
      </c>
      <c r="F15" s="19">
        <v>2.25</v>
      </c>
      <c r="G15" s="19">
        <v>1.5</v>
      </c>
      <c r="H15" s="18">
        <f t="shared" si="1"/>
        <v>85.793999999999997</v>
      </c>
      <c r="I15" s="2"/>
      <c r="J15" s="3"/>
    </row>
    <row r="16" spans="1:10" ht="18.75" x14ac:dyDescent="0.3">
      <c r="A16" s="22">
        <v>14</v>
      </c>
      <c r="B16" s="10" t="s">
        <v>161</v>
      </c>
      <c r="C16" s="18">
        <v>734</v>
      </c>
      <c r="D16" s="18">
        <v>95.2</v>
      </c>
      <c r="E16" s="18">
        <f t="shared" si="0"/>
        <v>85.68</v>
      </c>
      <c r="F16" s="19">
        <v>0</v>
      </c>
      <c r="G16" s="19">
        <v>0</v>
      </c>
      <c r="H16" s="18">
        <f t="shared" si="1"/>
        <v>85.68</v>
      </c>
      <c r="I16" s="2"/>
      <c r="J16" s="3"/>
    </row>
    <row r="17" spans="1:10" ht="18.75" x14ac:dyDescent="0.3">
      <c r="A17" s="22">
        <v>15</v>
      </c>
      <c r="B17" s="10" t="s">
        <v>35</v>
      </c>
      <c r="C17" s="18">
        <v>214</v>
      </c>
      <c r="D17" s="18">
        <v>89.66</v>
      </c>
      <c r="E17" s="18">
        <f t="shared" si="0"/>
        <v>80.694000000000003</v>
      </c>
      <c r="F17" s="19">
        <v>2.5</v>
      </c>
      <c r="G17" s="19">
        <v>2</v>
      </c>
      <c r="H17" s="18">
        <f t="shared" si="1"/>
        <v>85.194000000000003</v>
      </c>
      <c r="I17" s="2"/>
      <c r="J17" s="3"/>
    </row>
    <row r="18" spans="1:10" ht="18.75" x14ac:dyDescent="0.3">
      <c r="A18" s="22">
        <v>16</v>
      </c>
      <c r="B18" s="42" t="s">
        <v>41</v>
      </c>
      <c r="C18" s="18">
        <v>264</v>
      </c>
      <c r="D18" s="18">
        <v>91.4</v>
      </c>
      <c r="E18" s="18">
        <f t="shared" si="0"/>
        <v>82.26</v>
      </c>
      <c r="F18" s="19">
        <v>1</v>
      </c>
      <c r="G18" s="19">
        <v>1</v>
      </c>
      <c r="H18" s="18">
        <f t="shared" si="1"/>
        <v>84.26</v>
      </c>
      <c r="I18" s="2"/>
      <c r="J18" s="3"/>
    </row>
    <row r="19" spans="1:10" ht="18.75" x14ac:dyDescent="0.3">
      <c r="A19" s="22">
        <v>17</v>
      </c>
      <c r="B19" s="13" t="s">
        <v>139</v>
      </c>
      <c r="C19" s="18">
        <v>474</v>
      </c>
      <c r="D19" s="18">
        <v>92.43</v>
      </c>
      <c r="E19" s="18">
        <f t="shared" si="0"/>
        <v>83.187000000000012</v>
      </c>
      <c r="F19" s="19">
        <v>1</v>
      </c>
      <c r="G19" s="19">
        <v>0</v>
      </c>
      <c r="H19" s="18">
        <f t="shared" si="1"/>
        <v>84.187000000000012</v>
      </c>
      <c r="I19" s="2"/>
      <c r="J19" s="3"/>
    </row>
    <row r="20" spans="1:10" ht="18.75" x14ac:dyDescent="0.3">
      <c r="A20" s="22">
        <v>18</v>
      </c>
      <c r="B20" s="13" t="s">
        <v>99</v>
      </c>
      <c r="C20" s="18">
        <v>414</v>
      </c>
      <c r="D20" s="18">
        <v>88.73</v>
      </c>
      <c r="E20" s="18">
        <f t="shared" si="0"/>
        <v>79.856999999999999</v>
      </c>
      <c r="F20" s="19">
        <v>2.5</v>
      </c>
      <c r="G20" s="19">
        <v>1.5</v>
      </c>
      <c r="H20" s="18">
        <f t="shared" si="1"/>
        <v>83.856999999999999</v>
      </c>
      <c r="I20" s="2"/>
      <c r="J20" s="3"/>
    </row>
    <row r="21" spans="1:10" ht="21.75" customHeight="1" x14ac:dyDescent="0.3">
      <c r="A21" s="22">
        <v>19</v>
      </c>
      <c r="B21" s="13" t="s">
        <v>97</v>
      </c>
      <c r="C21" s="18">
        <v>414</v>
      </c>
      <c r="D21" s="18">
        <v>91.43</v>
      </c>
      <c r="E21" s="18">
        <f t="shared" si="0"/>
        <v>82.287000000000006</v>
      </c>
      <c r="F21" s="19">
        <v>1.5</v>
      </c>
      <c r="G21" s="19">
        <v>0</v>
      </c>
      <c r="H21" s="18">
        <f t="shared" si="1"/>
        <v>83.787000000000006</v>
      </c>
      <c r="I21" s="2"/>
      <c r="J21" s="3"/>
    </row>
    <row r="22" spans="1:10" ht="18.75" x14ac:dyDescent="0.3">
      <c r="A22" s="22">
        <v>20</v>
      </c>
      <c r="B22" s="10" t="s">
        <v>155</v>
      </c>
      <c r="C22" s="18">
        <v>714</v>
      </c>
      <c r="D22" s="18">
        <v>90.86</v>
      </c>
      <c r="E22" s="18">
        <f t="shared" si="0"/>
        <v>81.774000000000001</v>
      </c>
      <c r="F22" s="19">
        <v>0</v>
      </c>
      <c r="G22" s="19">
        <v>2</v>
      </c>
      <c r="H22" s="18">
        <f t="shared" si="1"/>
        <v>83.774000000000001</v>
      </c>
      <c r="I22" s="2"/>
      <c r="J22" s="3"/>
    </row>
    <row r="23" spans="1:10" ht="18.75" x14ac:dyDescent="0.3">
      <c r="A23" s="22">
        <v>21</v>
      </c>
      <c r="B23" s="10" t="s">
        <v>170</v>
      </c>
      <c r="C23" s="18">
        <v>714</v>
      </c>
      <c r="D23" s="18">
        <v>91.83</v>
      </c>
      <c r="E23" s="18">
        <f t="shared" si="0"/>
        <v>82.647000000000006</v>
      </c>
      <c r="F23" s="19">
        <v>1</v>
      </c>
      <c r="G23" s="19">
        <v>0</v>
      </c>
      <c r="H23" s="18">
        <f t="shared" si="1"/>
        <v>83.647000000000006</v>
      </c>
      <c r="I23" s="2"/>
      <c r="J23" s="3"/>
    </row>
    <row r="24" spans="1:10" ht="18.75" x14ac:dyDescent="0.3">
      <c r="A24" s="22">
        <v>22</v>
      </c>
      <c r="B24" s="8" t="s">
        <v>110</v>
      </c>
      <c r="C24" s="33">
        <v>424</v>
      </c>
      <c r="D24" s="18">
        <v>90.96</v>
      </c>
      <c r="E24" s="18">
        <f t="shared" si="0"/>
        <v>81.86399999999999</v>
      </c>
      <c r="F24" s="19">
        <v>1.75</v>
      </c>
      <c r="G24" s="19">
        <v>0</v>
      </c>
      <c r="H24" s="18">
        <f t="shared" si="1"/>
        <v>83.61399999999999</v>
      </c>
      <c r="I24" s="2"/>
      <c r="J24" s="3"/>
    </row>
    <row r="25" spans="1:10" ht="18.75" x14ac:dyDescent="0.3">
      <c r="A25" s="22">
        <v>23</v>
      </c>
      <c r="B25" s="11" t="s">
        <v>168</v>
      </c>
      <c r="C25" s="18">
        <v>214</v>
      </c>
      <c r="D25" s="18">
        <v>89.33</v>
      </c>
      <c r="E25" s="18">
        <f t="shared" si="0"/>
        <v>80.397000000000006</v>
      </c>
      <c r="F25" s="18">
        <v>1</v>
      </c>
      <c r="G25" s="18">
        <v>2</v>
      </c>
      <c r="H25" s="18">
        <f t="shared" si="1"/>
        <v>83.397000000000006</v>
      </c>
      <c r="I25" s="2"/>
      <c r="J25" s="3"/>
    </row>
    <row r="26" spans="1:10" ht="18.75" x14ac:dyDescent="0.3">
      <c r="A26" s="22">
        <v>24</v>
      </c>
      <c r="B26" s="10" t="s">
        <v>156</v>
      </c>
      <c r="C26" s="18">
        <v>724</v>
      </c>
      <c r="D26" s="18">
        <v>91.53</v>
      </c>
      <c r="E26" s="18">
        <f t="shared" si="0"/>
        <v>82.37700000000001</v>
      </c>
      <c r="F26" s="19">
        <v>1</v>
      </c>
      <c r="G26" s="19">
        <v>0</v>
      </c>
      <c r="H26" s="18">
        <f t="shared" si="1"/>
        <v>83.37700000000001</v>
      </c>
      <c r="I26" s="2"/>
      <c r="J26" s="3"/>
    </row>
    <row r="27" spans="1:10" ht="18.75" x14ac:dyDescent="0.3">
      <c r="A27" s="22">
        <v>25</v>
      </c>
      <c r="B27" s="51" t="s">
        <v>39</v>
      </c>
      <c r="C27" s="18">
        <v>264</v>
      </c>
      <c r="D27" s="18">
        <v>89.76</v>
      </c>
      <c r="E27" s="18">
        <f t="shared" si="0"/>
        <v>80.784000000000006</v>
      </c>
      <c r="F27" s="19">
        <v>1.5</v>
      </c>
      <c r="G27" s="19">
        <v>1</v>
      </c>
      <c r="H27" s="18">
        <f t="shared" si="1"/>
        <v>83.284000000000006</v>
      </c>
      <c r="I27" s="2"/>
      <c r="J27" s="3"/>
    </row>
    <row r="28" spans="1:10" ht="18.75" customHeight="1" x14ac:dyDescent="0.3">
      <c r="A28" s="22">
        <v>26</v>
      </c>
      <c r="B28" s="10" t="s">
        <v>165</v>
      </c>
      <c r="C28" s="18">
        <v>774</v>
      </c>
      <c r="D28" s="18">
        <v>91.3</v>
      </c>
      <c r="E28" s="18">
        <f t="shared" si="0"/>
        <v>82.17</v>
      </c>
      <c r="F28" s="19">
        <v>0.5</v>
      </c>
      <c r="G28" s="19">
        <v>0</v>
      </c>
      <c r="H28" s="18">
        <f t="shared" si="1"/>
        <v>82.67</v>
      </c>
      <c r="I28" s="2"/>
      <c r="J28" s="3"/>
    </row>
    <row r="29" spans="1:10" ht="18.75" x14ac:dyDescent="0.3">
      <c r="A29" s="22">
        <v>27</v>
      </c>
      <c r="B29" s="12" t="s">
        <v>146</v>
      </c>
      <c r="C29" s="18">
        <v>534</v>
      </c>
      <c r="D29" s="18">
        <v>89.9</v>
      </c>
      <c r="E29" s="18">
        <f t="shared" si="0"/>
        <v>80.910000000000011</v>
      </c>
      <c r="F29" s="19">
        <v>0.25</v>
      </c>
      <c r="G29" s="19">
        <v>1</v>
      </c>
      <c r="H29" s="18">
        <f t="shared" si="1"/>
        <v>82.160000000000011</v>
      </c>
      <c r="I29" s="2"/>
      <c r="J29" s="3"/>
    </row>
    <row r="30" spans="1:10" ht="18.75" x14ac:dyDescent="0.3">
      <c r="A30" s="22">
        <v>28</v>
      </c>
      <c r="B30" s="10" t="s">
        <v>152</v>
      </c>
      <c r="C30" s="18">
        <v>714</v>
      </c>
      <c r="D30" s="18">
        <v>91.2</v>
      </c>
      <c r="E30" s="18">
        <f t="shared" si="0"/>
        <v>82.08</v>
      </c>
      <c r="F30" s="19">
        <v>0</v>
      </c>
      <c r="G30" s="19">
        <v>0</v>
      </c>
      <c r="H30" s="18">
        <f t="shared" si="1"/>
        <v>82.08</v>
      </c>
      <c r="I30" s="2"/>
      <c r="J30" s="3"/>
    </row>
    <row r="31" spans="1:10" ht="18.75" x14ac:dyDescent="0.3">
      <c r="A31" s="22">
        <v>29</v>
      </c>
      <c r="B31" s="10" t="s">
        <v>63</v>
      </c>
      <c r="C31" s="18">
        <v>364</v>
      </c>
      <c r="D31" s="18">
        <v>84.43</v>
      </c>
      <c r="E31" s="18">
        <f t="shared" si="0"/>
        <v>75.987000000000009</v>
      </c>
      <c r="F31" s="19">
        <v>1</v>
      </c>
      <c r="G31" s="19">
        <v>5</v>
      </c>
      <c r="H31" s="18">
        <f t="shared" si="1"/>
        <v>81.987000000000009</v>
      </c>
      <c r="I31" s="2"/>
      <c r="J31" s="3"/>
    </row>
    <row r="32" spans="1:10" ht="18.75" x14ac:dyDescent="0.3">
      <c r="A32" s="22">
        <v>30</v>
      </c>
      <c r="B32" s="9" t="s">
        <v>114</v>
      </c>
      <c r="C32" s="18">
        <v>424</v>
      </c>
      <c r="D32" s="18">
        <v>85.56</v>
      </c>
      <c r="E32" s="18">
        <f t="shared" si="0"/>
        <v>77.004000000000005</v>
      </c>
      <c r="F32" s="19">
        <v>1.75</v>
      </c>
      <c r="G32" s="19">
        <v>3</v>
      </c>
      <c r="H32" s="18">
        <f t="shared" si="1"/>
        <v>81.754000000000005</v>
      </c>
      <c r="I32" s="2"/>
      <c r="J32" s="3"/>
    </row>
    <row r="33" spans="1:10" ht="18.75" x14ac:dyDescent="0.3">
      <c r="A33" s="22">
        <v>31</v>
      </c>
      <c r="B33" s="12" t="s">
        <v>59</v>
      </c>
      <c r="C33" s="18">
        <v>314</v>
      </c>
      <c r="D33" s="18">
        <v>86.8</v>
      </c>
      <c r="E33" s="18">
        <f t="shared" si="0"/>
        <v>78.12</v>
      </c>
      <c r="F33" s="19">
        <v>0.75</v>
      </c>
      <c r="G33" s="19">
        <v>2.5</v>
      </c>
      <c r="H33" s="18">
        <f t="shared" si="1"/>
        <v>81.37</v>
      </c>
      <c r="I33" s="2"/>
      <c r="J33" s="3"/>
    </row>
    <row r="34" spans="1:10" ht="21" customHeight="1" x14ac:dyDescent="0.3">
      <c r="A34" s="22">
        <v>32</v>
      </c>
      <c r="B34" s="13" t="s">
        <v>98</v>
      </c>
      <c r="C34" s="18">
        <v>414</v>
      </c>
      <c r="D34" s="18">
        <v>90</v>
      </c>
      <c r="E34" s="18">
        <f t="shared" si="0"/>
        <v>81</v>
      </c>
      <c r="F34" s="19">
        <v>0.25</v>
      </c>
      <c r="G34" s="19">
        <v>0</v>
      </c>
      <c r="H34" s="18">
        <f t="shared" si="1"/>
        <v>81.25</v>
      </c>
      <c r="I34" s="2"/>
      <c r="J34" s="3"/>
    </row>
    <row r="35" spans="1:10" ht="18.75" x14ac:dyDescent="0.3">
      <c r="A35" s="22">
        <v>33</v>
      </c>
      <c r="B35" s="10" t="s">
        <v>74</v>
      </c>
      <c r="C35" s="18">
        <v>364</v>
      </c>
      <c r="D35" s="18">
        <v>89.8</v>
      </c>
      <c r="E35" s="18">
        <f t="shared" ref="E35:E66" si="2">D35*0.9</f>
        <v>80.819999999999993</v>
      </c>
      <c r="F35" s="19">
        <v>0.25</v>
      </c>
      <c r="G35" s="19">
        <v>0</v>
      </c>
      <c r="H35" s="18">
        <f t="shared" ref="H35:H66" si="3">SUM(E35:G35)</f>
        <v>81.069999999999993</v>
      </c>
      <c r="I35" s="2"/>
      <c r="J35" s="3"/>
    </row>
    <row r="36" spans="1:10" ht="18.75" x14ac:dyDescent="0.3">
      <c r="A36" s="22">
        <v>34</v>
      </c>
      <c r="B36" s="10" t="s">
        <v>154</v>
      </c>
      <c r="C36" s="18">
        <v>714</v>
      </c>
      <c r="D36" s="18">
        <v>88.4</v>
      </c>
      <c r="E36" s="18">
        <f t="shared" si="2"/>
        <v>79.56</v>
      </c>
      <c r="F36" s="19">
        <v>1</v>
      </c>
      <c r="G36" s="19">
        <v>0</v>
      </c>
      <c r="H36" s="18">
        <f t="shared" si="3"/>
        <v>80.56</v>
      </c>
      <c r="I36" s="2"/>
      <c r="J36" s="3"/>
    </row>
    <row r="37" spans="1:10" ht="18.75" x14ac:dyDescent="0.3">
      <c r="A37" s="22">
        <v>35</v>
      </c>
      <c r="B37" s="10" t="s">
        <v>162</v>
      </c>
      <c r="C37" s="18">
        <v>734</v>
      </c>
      <c r="D37" s="18">
        <v>88.5</v>
      </c>
      <c r="E37" s="18">
        <f t="shared" si="2"/>
        <v>79.650000000000006</v>
      </c>
      <c r="F37" s="19">
        <v>0</v>
      </c>
      <c r="G37" s="19">
        <v>0</v>
      </c>
      <c r="H37" s="18">
        <f t="shared" si="3"/>
        <v>79.650000000000006</v>
      </c>
      <c r="I37" s="2"/>
      <c r="J37" s="3"/>
    </row>
    <row r="38" spans="1:10" ht="18.75" x14ac:dyDescent="0.3">
      <c r="A38" s="22">
        <v>36</v>
      </c>
      <c r="B38" s="10" t="s">
        <v>78</v>
      </c>
      <c r="C38" s="18">
        <v>364</v>
      </c>
      <c r="D38" s="18">
        <v>85.93</v>
      </c>
      <c r="E38" s="18">
        <f t="shared" si="2"/>
        <v>77.337000000000003</v>
      </c>
      <c r="F38" s="19">
        <v>0.25</v>
      </c>
      <c r="G38" s="19">
        <v>2</v>
      </c>
      <c r="H38" s="18">
        <f t="shared" si="3"/>
        <v>79.587000000000003</v>
      </c>
      <c r="I38" s="2"/>
      <c r="J38" s="3"/>
    </row>
    <row r="39" spans="1:10" ht="18.75" x14ac:dyDescent="0.3">
      <c r="A39" s="22">
        <v>37</v>
      </c>
      <c r="B39" s="8" t="s">
        <v>108</v>
      </c>
      <c r="C39" s="33">
        <v>424</v>
      </c>
      <c r="D39" s="18">
        <v>87.43</v>
      </c>
      <c r="E39" s="18">
        <f t="shared" si="2"/>
        <v>78.687000000000012</v>
      </c>
      <c r="F39" s="19">
        <v>0.75</v>
      </c>
      <c r="G39" s="19">
        <v>0</v>
      </c>
      <c r="H39" s="18">
        <f t="shared" si="3"/>
        <v>79.437000000000012</v>
      </c>
      <c r="I39" s="2"/>
      <c r="J39" s="3"/>
    </row>
    <row r="40" spans="1:10" ht="18.75" x14ac:dyDescent="0.3">
      <c r="A40" s="22">
        <v>38</v>
      </c>
      <c r="B40" s="12" t="s">
        <v>57</v>
      </c>
      <c r="C40" s="18">
        <v>314</v>
      </c>
      <c r="D40" s="18">
        <v>84.03</v>
      </c>
      <c r="E40" s="18">
        <f t="shared" si="2"/>
        <v>75.62700000000001</v>
      </c>
      <c r="F40" s="19">
        <v>1.5</v>
      </c>
      <c r="G40" s="19">
        <v>2</v>
      </c>
      <c r="H40" s="18">
        <f t="shared" si="3"/>
        <v>79.12700000000001</v>
      </c>
      <c r="I40" s="2"/>
      <c r="J40" s="3"/>
    </row>
    <row r="41" spans="1:10" ht="18.75" x14ac:dyDescent="0.3">
      <c r="A41" s="22">
        <v>39</v>
      </c>
      <c r="B41" s="10" t="s">
        <v>69</v>
      </c>
      <c r="C41" s="18">
        <v>364</v>
      </c>
      <c r="D41" s="18">
        <v>84.9</v>
      </c>
      <c r="E41" s="18">
        <f t="shared" si="2"/>
        <v>76.410000000000011</v>
      </c>
      <c r="F41" s="19">
        <v>0.25</v>
      </c>
      <c r="G41" s="19">
        <v>2</v>
      </c>
      <c r="H41" s="18">
        <f t="shared" si="3"/>
        <v>78.660000000000011</v>
      </c>
      <c r="I41" s="2"/>
      <c r="J41" s="3"/>
    </row>
    <row r="42" spans="1:10" ht="18.75" x14ac:dyDescent="0.3">
      <c r="A42" s="22">
        <v>40</v>
      </c>
      <c r="B42" s="12" t="s">
        <v>150</v>
      </c>
      <c r="C42" s="18">
        <v>574</v>
      </c>
      <c r="D42" s="18">
        <v>86.13</v>
      </c>
      <c r="E42" s="18">
        <f t="shared" si="2"/>
        <v>77.516999999999996</v>
      </c>
      <c r="F42" s="19">
        <v>0.5</v>
      </c>
      <c r="G42" s="19">
        <v>0</v>
      </c>
      <c r="H42" s="18">
        <f t="shared" si="3"/>
        <v>78.016999999999996</v>
      </c>
      <c r="I42" s="2"/>
      <c r="J42" s="3"/>
    </row>
    <row r="43" spans="1:10" ht="18.75" x14ac:dyDescent="0.3">
      <c r="A43" s="22">
        <v>41</v>
      </c>
      <c r="B43" s="10" t="s">
        <v>72</v>
      </c>
      <c r="C43" s="18">
        <v>364</v>
      </c>
      <c r="D43" s="18">
        <v>86</v>
      </c>
      <c r="E43" s="18">
        <f t="shared" si="2"/>
        <v>77.400000000000006</v>
      </c>
      <c r="F43" s="19">
        <v>0.5</v>
      </c>
      <c r="G43" s="19">
        <v>0</v>
      </c>
      <c r="H43" s="18">
        <f t="shared" si="3"/>
        <v>77.900000000000006</v>
      </c>
      <c r="I43" s="2"/>
      <c r="J43" s="3"/>
    </row>
    <row r="44" spans="1:10" ht="18.75" x14ac:dyDescent="0.3">
      <c r="A44" s="22">
        <v>42</v>
      </c>
      <c r="B44" s="12" t="s">
        <v>45</v>
      </c>
      <c r="C44" s="18">
        <v>314</v>
      </c>
      <c r="D44" s="18">
        <v>85</v>
      </c>
      <c r="E44" s="18">
        <f t="shared" si="2"/>
        <v>76.5</v>
      </c>
      <c r="F44" s="19">
        <v>1</v>
      </c>
      <c r="G44" s="19">
        <v>0</v>
      </c>
      <c r="H44" s="18">
        <f t="shared" si="3"/>
        <v>77.5</v>
      </c>
      <c r="I44" s="2"/>
      <c r="J44" s="3"/>
    </row>
    <row r="45" spans="1:10" ht="18.75" x14ac:dyDescent="0.3">
      <c r="A45" s="22">
        <v>43</v>
      </c>
      <c r="B45" s="10" t="s">
        <v>159</v>
      </c>
      <c r="C45" s="18">
        <v>724</v>
      </c>
      <c r="D45" s="18">
        <v>85.93</v>
      </c>
      <c r="E45" s="18">
        <f t="shared" si="2"/>
        <v>77.337000000000003</v>
      </c>
      <c r="F45" s="19">
        <v>0</v>
      </c>
      <c r="G45" s="19">
        <v>0</v>
      </c>
      <c r="H45" s="18">
        <f t="shared" si="3"/>
        <v>77.337000000000003</v>
      </c>
      <c r="I45" s="2"/>
      <c r="J45" s="3"/>
    </row>
    <row r="46" spans="1:10" ht="18.75" x14ac:dyDescent="0.3">
      <c r="A46" s="22">
        <v>44</v>
      </c>
      <c r="B46" s="13" t="s">
        <v>129</v>
      </c>
      <c r="C46" s="18">
        <v>464</v>
      </c>
      <c r="D46" s="18">
        <v>85.5</v>
      </c>
      <c r="E46" s="18">
        <f t="shared" si="2"/>
        <v>76.95</v>
      </c>
      <c r="F46" s="19">
        <v>0</v>
      </c>
      <c r="G46" s="19">
        <v>0</v>
      </c>
      <c r="H46" s="18">
        <f t="shared" si="3"/>
        <v>76.95</v>
      </c>
      <c r="I46" s="2"/>
      <c r="J46" s="3"/>
    </row>
    <row r="47" spans="1:10" ht="18.75" x14ac:dyDescent="0.3">
      <c r="A47" s="22">
        <v>45</v>
      </c>
      <c r="B47" s="13" t="s">
        <v>94</v>
      </c>
      <c r="C47" s="18">
        <v>414</v>
      </c>
      <c r="D47" s="18">
        <v>80.2</v>
      </c>
      <c r="E47" s="18">
        <f t="shared" si="2"/>
        <v>72.180000000000007</v>
      </c>
      <c r="F47" s="19">
        <v>2.5</v>
      </c>
      <c r="G47" s="19">
        <v>2</v>
      </c>
      <c r="H47" s="18">
        <f t="shared" si="3"/>
        <v>76.680000000000007</v>
      </c>
      <c r="I47" s="2"/>
      <c r="J47" s="3"/>
    </row>
    <row r="48" spans="1:10" ht="18.75" x14ac:dyDescent="0.3">
      <c r="A48" s="22">
        <v>46</v>
      </c>
      <c r="B48" s="10" t="s">
        <v>76</v>
      </c>
      <c r="C48" s="18">
        <v>364</v>
      </c>
      <c r="D48" s="18">
        <v>77.900000000000006</v>
      </c>
      <c r="E48" s="18">
        <f t="shared" si="2"/>
        <v>70.110000000000014</v>
      </c>
      <c r="F48" s="19">
        <v>1</v>
      </c>
      <c r="G48" s="19">
        <v>5</v>
      </c>
      <c r="H48" s="18">
        <f t="shared" si="3"/>
        <v>76.110000000000014</v>
      </c>
      <c r="I48" s="2"/>
      <c r="J48" s="3"/>
    </row>
    <row r="49" spans="1:10" ht="18.75" x14ac:dyDescent="0.3">
      <c r="A49" s="22">
        <v>47</v>
      </c>
      <c r="B49" s="10" t="s">
        <v>65</v>
      </c>
      <c r="C49" s="18">
        <v>364</v>
      </c>
      <c r="D49" s="18">
        <v>81.7</v>
      </c>
      <c r="E49" s="18">
        <f t="shared" si="2"/>
        <v>73.53</v>
      </c>
      <c r="F49" s="19">
        <v>0</v>
      </c>
      <c r="G49" s="19">
        <v>2.5</v>
      </c>
      <c r="H49" s="18">
        <f t="shared" si="3"/>
        <v>76.03</v>
      </c>
      <c r="I49" s="2"/>
      <c r="J49" s="3"/>
    </row>
    <row r="50" spans="1:10" ht="18.75" x14ac:dyDescent="0.3">
      <c r="A50" s="22">
        <v>48</v>
      </c>
      <c r="B50" s="9" t="s">
        <v>121</v>
      </c>
      <c r="C50" s="18">
        <v>424</v>
      </c>
      <c r="D50" s="18">
        <v>82.7</v>
      </c>
      <c r="E50" s="18">
        <f t="shared" si="2"/>
        <v>74.430000000000007</v>
      </c>
      <c r="F50" s="19">
        <v>1.5</v>
      </c>
      <c r="G50" s="19">
        <v>0</v>
      </c>
      <c r="H50" s="18">
        <f t="shared" si="3"/>
        <v>75.930000000000007</v>
      </c>
      <c r="I50" s="2"/>
      <c r="J50" s="3"/>
    </row>
    <row r="51" spans="1:10" ht="18.75" x14ac:dyDescent="0.3">
      <c r="A51" s="22">
        <v>49</v>
      </c>
      <c r="B51" s="13" t="s">
        <v>124</v>
      </c>
      <c r="C51" s="18">
        <v>464</v>
      </c>
      <c r="D51" s="18">
        <v>84.33</v>
      </c>
      <c r="E51" s="18">
        <f t="shared" si="2"/>
        <v>75.897000000000006</v>
      </c>
      <c r="F51" s="19">
        <v>0</v>
      </c>
      <c r="G51" s="19">
        <v>0</v>
      </c>
      <c r="H51" s="18">
        <f t="shared" si="3"/>
        <v>75.897000000000006</v>
      </c>
      <c r="I51" s="2"/>
      <c r="J51" s="3"/>
    </row>
    <row r="52" spans="1:10" ht="18.75" x14ac:dyDescent="0.3">
      <c r="A52" s="22">
        <v>50</v>
      </c>
      <c r="B52" s="10" t="s">
        <v>157</v>
      </c>
      <c r="C52" s="18">
        <v>724</v>
      </c>
      <c r="D52" s="18">
        <v>84.1</v>
      </c>
      <c r="E52" s="18">
        <f t="shared" si="2"/>
        <v>75.69</v>
      </c>
      <c r="F52" s="19">
        <v>0</v>
      </c>
      <c r="G52" s="19">
        <v>0</v>
      </c>
      <c r="H52" s="18">
        <f t="shared" si="3"/>
        <v>75.69</v>
      </c>
      <c r="I52" s="2"/>
      <c r="J52" s="3"/>
    </row>
    <row r="53" spans="1:10" ht="18.75" x14ac:dyDescent="0.3">
      <c r="A53" s="22">
        <v>51</v>
      </c>
      <c r="B53" s="9" t="s">
        <v>119</v>
      </c>
      <c r="C53" s="18">
        <v>424</v>
      </c>
      <c r="D53" s="18">
        <v>79.260000000000005</v>
      </c>
      <c r="E53" s="18">
        <f t="shared" si="2"/>
        <v>71.334000000000003</v>
      </c>
      <c r="F53" s="19">
        <v>1.25</v>
      </c>
      <c r="G53" s="19">
        <v>3</v>
      </c>
      <c r="H53" s="18">
        <f t="shared" si="3"/>
        <v>75.584000000000003</v>
      </c>
      <c r="I53" s="2"/>
      <c r="J53" s="3"/>
    </row>
    <row r="54" spans="1:10" ht="18.75" x14ac:dyDescent="0.3">
      <c r="A54" s="22">
        <v>52</v>
      </c>
      <c r="B54" s="12" t="s">
        <v>58</v>
      </c>
      <c r="C54" s="18">
        <v>314</v>
      </c>
      <c r="D54" s="18">
        <v>83.03</v>
      </c>
      <c r="E54" s="18">
        <f t="shared" si="2"/>
        <v>74.727000000000004</v>
      </c>
      <c r="F54" s="19">
        <v>0.5</v>
      </c>
      <c r="G54" s="19">
        <v>0</v>
      </c>
      <c r="H54" s="18">
        <f t="shared" si="3"/>
        <v>75.227000000000004</v>
      </c>
      <c r="I54" s="2"/>
      <c r="J54" s="3"/>
    </row>
    <row r="55" spans="1:10" ht="18.75" x14ac:dyDescent="0.3">
      <c r="A55" s="22">
        <v>53</v>
      </c>
      <c r="B55" s="10" t="s">
        <v>23</v>
      </c>
      <c r="C55" s="18">
        <v>214</v>
      </c>
      <c r="D55" s="18">
        <v>83.2</v>
      </c>
      <c r="E55" s="18">
        <f t="shared" si="2"/>
        <v>74.88000000000001</v>
      </c>
      <c r="F55" s="19">
        <v>0.25</v>
      </c>
      <c r="G55" s="19">
        <v>0</v>
      </c>
      <c r="H55" s="18">
        <f t="shared" si="3"/>
        <v>75.13000000000001</v>
      </c>
      <c r="I55" s="2"/>
      <c r="J55" s="3"/>
    </row>
    <row r="56" spans="1:10" ht="18.75" x14ac:dyDescent="0.3">
      <c r="A56" s="22">
        <v>54</v>
      </c>
      <c r="B56" s="11" t="s">
        <v>132</v>
      </c>
      <c r="C56" s="18">
        <v>464</v>
      </c>
      <c r="D56" s="18">
        <v>83.46</v>
      </c>
      <c r="E56" s="18">
        <f t="shared" si="2"/>
        <v>75.11399999999999</v>
      </c>
      <c r="F56" s="19">
        <v>0</v>
      </c>
      <c r="G56" s="19">
        <v>0</v>
      </c>
      <c r="H56" s="18">
        <f t="shared" si="3"/>
        <v>75.11399999999999</v>
      </c>
      <c r="I56" s="2"/>
      <c r="J56" s="3"/>
    </row>
    <row r="57" spans="1:10" ht="20.25" customHeight="1" x14ac:dyDescent="0.3">
      <c r="A57" s="22">
        <v>55</v>
      </c>
      <c r="B57" s="12" t="s">
        <v>84</v>
      </c>
      <c r="C57" s="18">
        <v>414</v>
      </c>
      <c r="D57" s="18">
        <v>82.9</v>
      </c>
      <c r="E57" s="18">
        <f t="shared" si="2"/>
        <v>74.610000000000014</v>
      </c>
      <c r="F57" s="19">
        <v>0.5</v>
      </c>
      <c r="G57" s="19">
        <v>0</v>
      </c>
      <c r="H57" s="18">
        <f t="shared" si="3"/>
        <v>75.110000000000014</v>
      </c>
      <c r="I57" s="2"/>
      <c r="J57" s="3"/>
    </row>
    <row r="58" spans="1:10" ht="18.75" x14ac:dyDescent="0.3">
      <c r="A58" s="22">
        <v>56</v>
      </c>
      <c r="B58" s="12" t="s">
        <v>53</v>
      </c>
      <c r="C58" s="18">
        <v>314</v>
      </c>
      <c r="D58" s="18">
        <v>82.03</v>
      </c>
      <c r="E58" s="18">
        <f t="shared" si="2"/>
        <v>73.826999999999998</v>
      </c>
      <c r="F58" s="19">
        <v>0</v>
      </c>
      <c r="G58" s="19">
        <v>1</v>
      </c>
      <c r="H58" s="18">
        <f t="shared" si="3"/>
        <v>74.826999999999998</v>
      </c>
      <c r="I58" s="2"/>
      <c r="J58" s="3"/>
    </row>
    <row r="59" spans="1:10" ht="18.75" x14ac:dyDescent="0.3">
      <c r="A59" s="22">
        <v>57</v>
      </c>
      <c r="B59" s="13" t="s">
        <v>134</v>
      </c>
      <c r="C59" s="18">
        <v>474</v>
      </c>
      <c r="D59" s="18">
        <v>81.430000000000007</v>
      </c>
      <c r="E59" s="18">
        <f t="shared" si="2"/>
        <v>73.287000000000006</v>
      </c>
      <c r="F59" s="19">
        <v>1.5</v>
      </c>
      <c r="G59" s="19">
        <v>0</v>
      </c>
      <c r="H59" s="18">
        <f t="shared" si="3"/>
        <v>74.787000000000006</v>
      </c>
      <c r="I59" s="2"/>
      <c r="J59" s="3"/>
    </row>
    <row r="60" spans="1:10" ht="18.75" x14ac:dyDescent="0.3">
      <c r="A60" s="22">
        <v>58</v>
      </c>
      <c r="B60" s="12" t="s">
        <v>50</v>
      </c>
      <c r="C60" s="18">
        <v>314</v>
      </c>
      <c r="D60" s="18">
        <v>79.03</v>
      </c>
      <c r="E60" s="18">
        <f t="shared" si="2"/>
        <v>71.12700000000001</v>
      </c>
      <c r="F60" s="19">
        <v>2.5</v>
      </c>
      <c r="G60" s="19">
        <v>1</v>
      </c>
      <c r="H60" s="18">
        <f t="shared" si="3"/>
        <v>74.62700000000001</v>
      </c>
      <c r="I60" s="2"/>
      <c r="J60" s="3"/>
    </row>
    <row r="61" spans="1:10" ht="18.75" x14ac:dyDescent="0.3">
      <c r="A61" s="22">
        <v>59</v>
      </c>
      <c r="B61" s="13" t="s">
        <v>95</v>
      </c>
      <c r="C61" s="18">
        <v>414</v>
      </c>
      <c r="D61" s="18">
        <v>82.56</v>
      </c>
      <c r="E61" s="18">
        <f t="shared" si="2"/>
        <v>74.304000000000002</v>
      </c>
      <c r="F61" s="19">
        <v>0.25</v>
      </c>
      <c r="G61" s="19">
        <v>0</v>
      </c>
      <c r="H61" s="18">
        <f t="shared" si="3"/>
        <v>74.554000000000002</v>
      </c>
      <c r="I61" s="2"/>
      <c r="J61" s="3"/>
    </row>
    <row r="62" spans="1:10" ht="18.75" x14ac:dyDescent="0.3">
      <c r="A62" s="22">
        <v>60</v>
      </c>
      <c r="B62" s="9" t="s">
        <v>117</v>
      </c>
      <c r="C62" s="18">
        <v>424</v>
      </c>
      <c r="D62" s="18">
        <v>77.8</v>
      </c>
      <c r="E62" s="18">
        <f t="shared" si="2"/>
        <v>70.02</v>
      </c>
      <c r="F62" s="19">
        <v>1.25</v>
      </c>
      <c r="G62" s="19">
        <v>3</v>
      </c>
      <c r="H62" s="18">
        <f t="shared" si="3"/>
        <v>74.27</v>
      </c>
      <c r="I62" s="2"/>
      <c r="J62" s="3"/>
    </row>
    <row r="63" spans="1:10" ht="18.75" x14ac:dyDescent="0.3">
      <c r="A63" s="22">
        <v>61</v>
      </c>
      <c r="B63" s="10" t="s">
        <v>164</v>
      </c>
      <c r="C63" s="18">
        <v>774</v>
      </c>
      <c r="D63" s="18">
        <v>82.2</v>
      </c>
      <c r="E63" s="18">
        <f t="shared" si="2"/>
        <v>73.98</v>
      </c>
      <c r="F63" s="19">
        <v>0</v>
      </c>
      <c r="G63" s="19">
        <v>0</v>
      </c>
      <c r="H63" s="18">
        <f t="shared" si="3"/>
        <v>73.98</v>
      </c>
      <c r="I63" s="2"/>
      <c r="J63" s="3"/>
    </row>
    <row r="64" spans="1:10" ht="18.75" customHeight="1" x14ac:dyDescent="0.3">
      <c r="A64" s="22">
        <v>62</v>
      </c>
      <c r="B64" s="47" t="s">
        <v>149</v>
      </c>
      <c r="C64" s="43">
        <v>574</v>
      </c>
      <c r="D64" s="43">
        <v>77.36</v>
      </c>
      <c r="E64" s="43">
        <f t="shared" si="2"/>
        <v>69.623999999999995</v>
      </c>
      <c r="F64" s="44">
        <v>2.5</v>
      </c>
      <c r="G64" s="44">
        <v>1.5</v>
      </c>
      <c r="H64" s="43">
        <f t="shared" si="3"/>
        <v>73.623999999999995</v>
      </c>
      <c r="I64" s="2"/>
      <c r="J64" s="3"/>
    </row>
    <row r="65" spans="1:10" ht="18" customHeight="1" x14ac:dyDescent="0.3">
      <c r="A65" s="22">
        <v>63</v>
      </c>
      <c r="B65" s="7" t="s">
        <v>9</v>
      </c>
      <c r="C65" s="18">
        <v>114</v>
      </c>
      <c r="D65" s="18">
        <v>80.16</v>
      </c>
      <c r="E65" s="18">
        <f t="shared" si="2"/>
        <v>72.144000000000005</v>
      </c>
      <c r="F65" s="19">
        <v>0.25</v>
      </c>
      <c r="G65" s="19">
        <v>1</v>
      </c>
      <c r="H65" s="18">
        <f t="shared" si="3"/>
        <v>73.394000000000005</v>
      </c>
      <c r="I65" s="2"/>
      <c r="J65" s="3"/>
    </row>
    <row r="66" spans="1:10" ht="18.75" x14ac:dyDescent="0.3">
      <c r="A66" s="41">
        <v>64</v>
      </c>
      <c r="B66" s="48" t="s">
        <v>90</v>
      </c>
      <c r="C66" s="43">
        <v>414</v>
      </c>
      <c r="D66" s="43">
        <v>77.099999999999994</v>
      </c>
      <c r="E66" s="43">
        <f t="shared" si="2"/>
        <v>69.39</v>
      </c>
      <c r="F66" s="44">
        <v>1</v>
      </c>
      <c r="G66" s="44">
        <v>3</v>
      </c>
      <c r="H66" s="43">
        <f t="shared" si="3"/>
        <v>73.39</v>
      </c>
      <c r="I66" s="2"/>
      <c r="J66" s="3"/>
    </row>
    <row r="67" spans="1:10" ht="18.75" x14ac:dyDescent="0.3">
      <c r="A67" s="41">
        <v>65</v>
      </c>
      <c r="B67" s="51" t="s">
        <v>43</v>
      </c>
      <c r="C67" s="43">
        <v>264</v>
      </c>
      <c r="D67" s="43">
        <v>77.7</v>
      </c>
      <c r="E67" s="43">
        <f t="shared" ref="E67:E98" si="4">D67*0.9</f>
        <v>69.930000000000007</v>
      </c>
      <c r="F67" s="44">
        <v>2.25</v>
      </c>
      <c r="G67" s="44">
        <v>1</v>
      </c>
      <c r="H67" s="43">
        <f t="shared" ref="H67:H98" si="5">SUM(E67:G67)</f>
        <v>73.180000000000007</v>
      </c>
      <c r="I67" s="2"/>
      <c r="J67" s="3"/>
    </row>
    <row r="68" spans="1:10" ht="18.75" x14ac:dyDescent="0.3">
      <c r="A68" s="41">
        <v>66</v>
      </c>
      <c r="B68" s="46" t="s">
        <v>17</v>
      </c>
      <c r="C68" s="43">
        <v>114</v>
      </c>
      <c r="D68" s="43">
        <v>79.36</v>
      </c>
      <c r="E68" s="43">
        <f t="shared" si="4"/>
        <v>71.424000000000007</v>
      </c>
      <c r="F68" s="44">
        <v>1</v>
      </c>
      <c r="G68" s="44">
        <v>0</v>
      </c>
      <c r="H68" s="43">
        <f t="shared" si="5"/>
        <v>72.424000000000007</v>
      </c>
      <c r="I68" s="2"/>
      <c r="J68" s="3"/>
    </row>
    <row r="69" spans="1:10" ht="18.75" x14ac:dyDescent="0.3">
      <c r="A69" s="41">
        <v>67</v>
      </c>
      <c r="B69" s="45" t="s">
        <v>122</v>
      </c>
      <c r="C69" s="43">
        <v>424</v>
      </c>
      <c r="D69" s="43">
        <v>79.83</v>
      </c>
      <c r="E69" s="43">
        <f t="shared" si="4"/>
        <v>71.846999999999994</v>
      </c>
      <c r="F69" s="44">
        <v>0.5</v>
      </c>
      <c r="G69" s="44">
        <v>0</v>
      </c>
      <c r="H69" s="43">
        <f t="shared" si="5"/>
        <v>72.346999999999994</v>
      </c>
      <c r="I69" s="2"/>
      <c r="J69" s="3"/>
    </row>
    <row r="70" spans="1:10" ht="18.75" x14ac:dyDescent="0.3">
      <c r="A70" s="41">
        <v>68</v>
      </c>
      <c r="B70" s="52" t="s">
        <v>18</v>
      </c>
      <c r="C70" s="43">
        <v>114</v>
      </c>
      <c r="D70" s="43">
        <v>79.7</v>
      </c>
      <c r="E70" s="43">
        <f t="shared" si="4"/>
        <v>71.73</v>
      </c>
      <c r="F70" s="44">
        <v>0.5</v>
      </c>
      <c r="G70" s="44">
        <v>0</v>
      </c>
      <c r="H70" s="43">
        <f t="shared" si="5"/>
        <v>72.23</v>
      </c>
      <c r="I70" s="2"/>
      <c r="J70" s="3"/>
    </row>
    <row r="71" spans="1:10" ht="20.25" customHeight="1" x14ac:dyDescent="0.3">
      <c r="A71" s="41">
        <v>69</v>
      </c>
      <c r="B71" s="42" t="s">
        <v>158</v>
      </c>
      <c r="C71" s="43">
        <v>724</v>
      </c>
      <c r="D71" s="43">
        <v>80.099999999999994</v>
      </c>
      <c r="E71" s="43">
        <f t="shared" si="4"/>
        <v>72.09</v>
      </c>
      <c r="F71" s="44">
        <v>0</v>
      </c>
      <c r="G71" s="44">
        <v>0</v>
      </c>
      <c r="H71" s="43">
        <f t="shared" si="5"/>
        <v>72.09</v>
      </c>
      <c r="I71" s="2"/>
      <c r="J71" s="3"/>
    </row>
    <row r="72" spans="1:10" ht="18.75" x14ac:dyDescent="0.3">
      <c r="A72" s="41">
        <v>70</v>
      </c>
      <c r="B72" s="45" t="s">
        <v>171</v>
      </c>
      <c r="C72" s="43">
        <v>424</v>
      </c>
      <c r="D72" s="43">
        <v>78.48</v>
      </c>
      <c r="E72" s="43">
        <f t="shared" si="4"/>
        <v>70.632000000000005</v>
      </c>
      <c r="F72" s="44">
        <v>1</v>
      </c>
      <c r="G72" s="44">
        <v>0</v>
      </c>
      <c r="H72" s="43">
        <f t="shared" si="5"/>
        <v>71.632000000000005</v>
      </c>
      <c r="I72" s="2"/>
      <c r="J72" s="3"/>
    </row>
    <row r="73" spans="1:10" ht="18.75" x14ac:dyDescent="0.3">
      <c r="A73" s="41">
        <v>71</v>
      </c>
      <c r="B73" s="47" t="s">
        <v>60</v>
      </c>
      <c r="C73" s="43">
        <v>314</v>
      </c>
      <c r="D73" s="43">
        <v>76.23</v>
      </c>
      <c r="E73" s="43">
        <f t="shared" si="4"/>
        <v>68.606999999999999</v>
      </c>
      <c r="F73" s="44">
        <v>2.5</v>
      </c>
      <c r="G73" s="44">
        <v>0</v>
      </c>
      <c r="H73" s="43">
        <f t="shared" si="5"/>
        <v>71.106999999999999</v>
      </c>
      <c r="I73" s="2"/>
      <c r="J73" s="3"/>
    </row>
    <row r="74" spans="1:10" ht="18.75" x14ac:dyDescent="0.3">
      <c r="A74" s="41">
        <v>72</v>
      </c>
      <c r="B74" s="42" t="s">
        <v>30</v>
      </c>
      <c r="C74" s="43">
        <v>214</v>
      </c>
      <c r="D74" s="43">
        <v>78</v>
      </c>
      <c r="E74" s="43">
        <f t="shared" si="4"/>
        <v>70.2</v>
      </c>
      <c r="F74" s="44">
        <v>0.25</v>
      </c>
      <c r="G74" s="44">
        <v>0</v>
      </c>
      <c r="H74" s="43">
        <f t="shared" si="5"/>
        <v>70.45</v>
      </c>
      <c r="I74" s="2"/>
      <c r="J74" s="3"/>
    </row>
    <row r="75" spans="1:10" ht="18.75" x14ac:dyDescent="0.3">
      <c r="A75" s="41">
        <v>73</v>
      </c>
      <c r="B75" s="46" t="s">
        <v>14</v>
      </c>
      <c r="C75" s="43">
        <v>114</v>
      </c>
      <c r="D75" s="43">
        <v>76</v>
      </c>
      <c r="E75" s="43">
        <f t="shared" si="4"/>
        <v>68.400000000000006</v>
      </c>
      <c r="F75" s="44">
        <v>2</v>
      </c>
      <c r="G75" s="44">
        <v>0</v>
      </c>
      <c r="H75" s="43">
        <f t="shared" si="5"/>
        <v>70.400000000000006</v>
      </c>
      <c r="I75" s="2"/>
      <c r="J75" s="3"/>
    </row>
    <row r="76" spans="1:10" ht="18.75" x14ac:dyDescent="0.3">
      <c r="A76" s="41">
        <v>74</v>
      </c>
      <c r="B76" s="48" t="s">
        <v>125</v>
      </c>
      <c r="C76" s="43">
        <v>464</v>
      </c>
      <c r="D76" s="43">
        <v>75.13</v>
      </c>
      <c r="E76" s="43">
        <f t="shared" si="4"/>
        <v>67.617000000000004</v>
      </c>
      <c r="F76" s="44">
        <v>0</v>
      </c>
      <c r="G76" s="44">
        <v>2.5</v>
      </c>
      <c r="H76" s="43">
        <f t="shared" si="5"/>
        <v>70.117000000000004</v>
      </c>
      <c r="I76" s="2"/>
      <c r="J76" s="3"/>
    </row>
    <row r="77" spans="1:10" ht="18.75" x14ac:dyDescent="0.3">
      <c r="A77" s="22">
        <v>75</v>
      </c>
      <c r="B77" s="48" t="s">
        <v>87</v>
      </c>
      <c r="C77" s="43">
        <v>414</v>
      </c>
      <c r="D77" s="43">
        <v>77.03</v>
      </c>
      <c r="E77" s="43">
        <f t="shared" si="4"/>
        <v>69.326999999999998</v>
      </c>
      <c r="F77" s="44">
        <v>0</v>
      </c>
      <c r="G77" s="44">
        <v>0</v>
      </c>
      <c r="H77" s="43">
        <f t="shared" si="5"/>
        <v>69.326999999999998</v>
      </c>
      <c r="I77" s="2"/>
      <c r="J77" s="3"/>
    </row>
    <row r="78" spans="1:10" ht="18.75" x14ac:dyDescent="0.3">
      <c r="A78" s="22">
        <v>76</v>
      </c>
      <c r="B78" s="12" t="s">
        <v>47</v>
      </c>
      <c r="C78" s="18">
        <v>314</v>
      </c>
      <c r="D78" s="18">
        <v>76.33</v>
      </c>
      <c r="E78" s="18">
        <f t="shared" si="4"/>
        <v>68.697000000000003</v>
      </c>
      <c r="F78" s="19">
        <v>0.5</v>
      </c>
      <c r="G78" s="19">
        <v>0</v>
      </c>
      <c r="H78" s="18">
        <f t="shared" si="5"/>
        <v>69.197000000000003</v>
      </c>
      <c r="I78" s="2"/>
      <c r="J78" s="3"/>
    </row>
    <row r="79" spans="1:10" ht="18.75" x14ac:dyDescent="0.3">
      <c r="A79" s="22">
        <v>77</v>
      </c>
      <c r="B79" s="53" t="s">
        <v>49</v>
      </c>
      <c r="C79" s="18">
        <v>314</v>
      </c>
      <c r="D79" s="18">
        <v>74</v>
      </c>
      <c r="E79" s="18">
        <f t="shared" si="4"/>
        <v>66.600000000000009</v>
      </c>
      <c r="F79" s="19">
        <v>2.5</v>
      </c>
      <c r="G79" s="19">
        <v>0</v>
      </c>
      <c r="H79" s="18">
        <f t="shared" si="5"/>
        <v>69.100000000000009</v>
      </c>
      <c r="I79" s="2"/>
      <c r="J79" s="3"/>
    </row>
    <row r="80" spans="1:10" ht="18.75" x14ac:dyDescent="0.3">
      <c r="A80" s="22">
        <v>78</v>
      </c>
      <c r="B80" s="12" t="s">
        <v>104</v>
      </c>
      <c r="C80" s="18">
        <v>374</v>
      </c>
      <c r="D80" s="18">
        <v>75.900000000000006</v>
      </c>
      <c r="E80" s="18">
        <f t="shared" si="4"/>
        <v>68.31</v>
      </c>
      <c r="F80" s="19">
        <v>0</v>
      </c>
      <c r="G80" s="19">
        <v>0</v>
      </c>
      <c r="H80" s="18">
        <f t="shared" si="5"/>
        <v>68.31</v>
      </c>
      <c r="I80" s="2"/>
      <c r="J80" s="3"/>
    </row>
    <row r="81" spans="1:10" ht="18.75" x14ac:dyDescent="0.3">
      <c r="A81" s="22">
        <v>79</v>
      </c>
      <c r="B81" s="11" t="s">
        <v>166</v>
      </c>
      <c r="C81" s="18">
        <v>114</v>
      </c>
      <c r="D81" s="18">
        <v>73.760000000000005</v>
      </c>
      <c r="E81" s="18">
        <f t="shared" si="4"/>
        <v>66.384</v>
      </c>
      <c r="F81" s="18">
        <v>1.5</v>
      </c>
      <c r="G81" s="18">
        <v>0</v>
      </c>
      <c r="H81" s="18">
        <f t="shared" si="5"/>
        <v>67.884</v>
      </c>
      <c r="I81" s="2"/>
      <c r="J81" s="3"/>
    </row>
    <row r="82" spans="1:10" ht="18.75" x14ac:dyDescent="0.3">
      <c r="A82" s="22">
        <v>80</v>
      </c>
      <c r="B82" s="10" t="s">
        <v>160</v>
      </c>
      <c r="C82" s="18">
        <v>724</v>
      </c>
      <c r="D82" s="18">
        <v>74.8</v>
      </c>
      <c r="E82" s="18">
        <f t="shared" si="4"/>
        <v>67.319999999999993</v>
      </c>
      <c r="F82" s="19">
        <v>0</v>
      </c>
      <c r="G82" s="19">
        <v>0</v>
      </c>
      <c r="H82" s="18">
        <f t="shared" si="5"/>
        <v>67.319999999999993</v>
      </c>
      <c r="I82" s="2"/>
      <c r="J82" s="3"/>
    </row>
    <row r="83" spans="1:10" ht="18.75" x14ac:dyDescent="0.3">
      <c r="A83" s="22">
        <v>81</v>
      </c>
      <c r="B83" s="7" t="s">
        <v>15</v>
      </c>
      <c r="C83" s="18">
        <v>114</v>
      </c>
      <c r="D83" s="18">
        <v>74.56</v>
      </c>
      <c r="E83" s="18">
        <f t="shared" si="4"/>
        <v>67.103999999999999</v>
      </c>
      <c r="F83" s="19">
        <v>0</v>
      </c>
      <c r="G83" s="19">
        <v>0</v>
      </c>
      <c r="H83" s="18">
        <f t="shared" si="5"/>
        <v>67.103999999999999</v>
      </c>
      <c r="I83" s="2"/>
      <c r="J83" s="3"/>
    </row>
    <row r="84" spans="1:10" ht="18.75" x14ac:dyDescent="0.3">
      <c r="A84" s="22">
        <v>82</v>
      </c>
      <c r="B84" s="12" t="s">
        <v>151</v>
      </c>
      <c r="C84" s="18">
        <v>574</v>
      </c>
      <c r="D84" s="18">
        <v>72.73</v>
      </c>
      <c r="E84" s="18">
        <f t="shared" si="4"/>
        <v>65.457000000000008</v>
      </c>
      <c r="F84" s="19">
        <v>1.5</v>
      </c>
      <c r="G84" s="19">
        <v>0</v>
      </c>
      <c r="H84" s="18">
        <f t="shared" si="5"/>
        <v>66.957000000000008</v>
      </c>
      <c r="I84" s="2"/>
      <c r="J84" s="3"/>
    </row>
    <row r="85" spans="1:10" ht="18.75" x14ac:dyDescent="0.3">
      <c r="A85" s="22">
        <v>83</v>
      </c>
      <c r="B85" s="7" t="s">
        <v>11</v>
      </c>
      <c r="C85" s="18">
        <v>114</v>
      </c>
      <c r="D85" s="18">
        <v>72.53</v>
      </c>
      <c r="E85" s="18">
        <f t="shared" si="4"/>
        <v>65.277000000000001</v>
      </c>
      <c r="F85" s="19">
        <v>1.5</v>
      </c>
      <c r="G85" s="19">
        <v>0</v>
      </c>
      <c r="H85" s="18">
        <f t="shared" si="5"/>
        <v>66.777000000000001</v>
      </c>
      <c r="I85" s="2"/>
      <c r="J85" s="3"/>
    </row>
    <row r="86" spans="1:10" ht="18.75" x14ac:dyDescent="0.3">
      <c r="A86" s="22">
        <v>84</v>
      </c>
      <c r="B86" s="13" t="s">
        <v>131</v>
      </c>
      <c r="C86" s="18">
        <v>464</v>
      </c>
      <c r="D86" s="18">
        <v>73.66</v>
      </c>
      <c r="E86" s="18">
        <f t="shared" si="4"/>
        <v>66.293999999999997</v>
      </c>
      <c r="F86" s="19">
        <v>0</v>
      </c>
      <c r="G86" s="19">
        <v>0</v>
      </c>
      <c r="H86" s="18">
        <f t="shared" si="5"/>
        <v>66.293999999999997</v>
      </c>
      <c r="I86" s="2"/>
      <c r="J86" s="3"/>
    </row>
    <row r="87" spans="1:10" ht="18.75" x14ac:dyDescent="0.3">
      <c r="A87" s="22">
        <v>85</v>
      </c>
      <c r="B87" s="13" t="s">
        <v>126</v>
      </c>
      <c r="C87" s="18">
        <v>464</v>
      </c>
      <c r="D87" s="18">
        <v>73.16</v>
      </c>
      <c r="E87" s="18">
        <f t="shared" si="4"/>
        <v>65.843999999999994</v>
      </c>
      <c r="F87" s="19">
        <v>0</v>
      </c>
      <c r="G87" s="19">
        <v>0</v>
      </c>
      <c r="H87" s="18">
        <f t="shared" si="5"/>
        <v>65.843999999999994</v>
      </c>
      <c r="I87" s="2"/>
      <c r="J87" s="3"/>
    </row>
    <row r="88" spans="1:10" ht="18.75" x14ac:dyDescent="0.3">
      <c r="A88" s="22">
        <v>86</v>
      </c>
      <c r="B88" s="13" t="s">
        <v>128</v>
      </c>
      <c r="C88" s="18">
        <v>464</v>
      </c>
      <c r="D88" s="18">
        <v>73.16</v>
      </c>
      <c r="E88" s="18">
        <f t="shared" si="4"/>
        <v>65.843999999999994</v>
      </c>
      <c r="F88" s="19">
        <v>0</v>
      </c>
      <c r="G88" s="19">
        <v>0</v>
      </c>
      <c r="H88" s="18">
        <f t="shared" si="5"/>
        <v>65.843999999999994</v>
      </c>
      <c r="I88" s="2"/>
      <c r="J88" s="3"/>
    </row>
    <row r="89" spans="1:10" ht="18.75" x14ac:dyDescent="0.3">
      <c r="A89" s="22">
        <v>87</v>
      </c>
      <c r="B89" s="10" t="s">
        <v>27</v>
      </c>
      <c r="C89" s="18">
        <v>214</v>
      </c>
      <c r="D89" s="18">
        <v>72.33</v>
      </c>
      <c r="E89" s="18">
        <f t="shared" si="4"/>
        <v>65.096999999999994</v>
      </c>
      <c r="F89" s="19">
        <v>0.5</v>
      </c>
      <c r="G89" s="19">
        <v>0</v>
      </c>
      <c r="H89" s="18">
        <f t="shared" si="5"/>
        <v>65.596999999999994</v>
      </c>
      <c r="I89" s="2"/>
      <c r="J89" s="3"/>
    </row>
    <row r="90" spans="1:10" ht="18.75" x14ac:dyDescent="0.3">
      <c r="A90" s="22">
        <v>88</v>
      </c>
      <c r="B90" s="10" t="s">
        <v>29</v>
      </c>
      <c r="C90" s="18">
        <v>214</v>
      </c>
      <c r="D90" s="18">
        <v>70</v>
      </c>
      <c r="E90" s="18">
        <f t="shared" si="4"/>
        <v>63</v>
      </c>
      <c r="F90" s="19">
        <v>0</v>
      </c>
      <c r="G90" s="19">
        <v>2</v>
      </c>
      <c r="H90" s="18">
        <f t="shared" si="5"/>
        <v>65</v>
      </c>
      <c r="I90" s="2"/>
      <c r="J90" s="3"/>
    </row>
    <row r="91" spans="1:10" ht="18.75" x14ac:dyDescent="0.3">
      <c r="A91" s="22">
        <v>89</v>
      </c>
      <c r="B91" s="10" t="s">
        <v>26</v>
      </c>
      <c r="C91" s="18">
        <v>214</v>
      </c>
      <c r="D91" s="18">
        <v>71.66</v>
      </c>
      <c r="E91" s="18">
        <f t="shared" si="4"/>
        <v>64.494</v>
      </c>
      <c r="F91" s="19">
        <v>0.25</v>
      </c>
      <c r="G91" s="19">
        <v>0</v>
      </c>
      <c r="H91" s="18">
        <f t="shared" si="5"/>
        <v>64.744</v>
      </c>
      <c r="I91" s="2"/>
      <c r="J91" s="3"/>
    </row>
    <row r="92" spans="1:10" ht="18.75" x14ac:dyDescent="0.3">
      <c r="A92" s="22">
        <v>90</v>
      </c>
      <c r="B92" s="7" t="s">
        <v>13</v>
      </c>
      <c r="C92" s="18">
        <v>114</v>
      </c>
      <c r="D92" s="18">
        <v>71.3</v>
      </c>
      <c r="E92" s="18">
        <f t="shared" si="4"/>
        <v>64.17</v>
      </c>
      <c r="F92" s="19">
        <v>0.5</v>
      </c>
      <c r="G92" s="19">
        <v>0</v>
      </c>
      <c r="H92" s="18">
        <f t="shared" si="5"/>
        <v>64.67</v>
      </c>
      <c r="I92" s="2"/>
      <c r="J92" s="3"/>
    </row>
    <row r="93" spans="1:10" ht="18.75" x14ac:dyDescent="0.3">
      <c r="A93" s="22">
        <v>91</v>
      </c>
      <c r="B93" s="54" t="s">
        <v>143</v>
      </c>
      <c r="C93" s="18">
        <v>524</v>
      </c>
      <c r="D93" s="18">
        <v>71.8</v>
      </c>
      <c r="E93" s="18">
        <f t="shared" si="4"/>
        <v>64.62</v>
      </c>
      <c r="F93" s="19">
        <v>0</v>
      </c>
      <c r="G93" s="19">
        <v>0</v>
      </c>
      <c r="H93" s="18">
        <f t="shared" si="5"/>
        <v>64.62</v>
      </c>
      <c r="I93" s="2"/>
      <c r="J93" s="3"/>
    </row>
    <row r="94" spans="1:10" ht="18.75" x14ac:dyDescent="0.3">
      <c r="A94" s="22">
        <v>92</v>
      </c>
      <c r="B94" s="10" t="s">
        <v>24</v>
      </c>
      <c r="C94" s="18">
        <v>214</v>
      </c>
      <c r="D94" s="18">
        <v>71.06</v>
      </c>
      <c r="E94" s="18">
        <f t="shared" si="4"/>
        <v>63.954000000000001</v>
      </c>
      <c r="F94" s="19">
        <v>0.25</v>
      </c>
      <c r="G94" s="19">
        <v>0</v>
      </c>
      <c r="H94" s="18">
        <f t="shared" si="5"/>
        <v>64.204000000000008</v>
      </c>
      <c r="I94" s="2"/>
      <c r="J94" s="3"/>
    </row>
    <row r="95" spans="1:10" ht="18.75" x14ac:dyDescent="0.3">
      <c r="A95" s="22">
        <v>93</v>
      </c>
      <c r="B95" s="12" t="s">
        <v>81</v>
      </c>
      <c r="C95" s="18">
        <v>374</v>
      </c>
      <c r="D95" s="18">
        <v>71.2</v>
      </c>
      <c r="E95" s="18">
        <f t="shared" si="4"/>
        <v>64.08</v>
      </c>
      <c r="F95" s="19">
        <v>0</v>
      </c>
      <c r="G95" s="19">
        <v>0</v>
      </c>
      <c r="H95" s="18">
        <f t="shared" si="5"/>
        <v>64.08</v>
      </c>
      <c r="I95" s="2"/>
      <c r="J95" s="3"/>
    </row>
    <row r="96" spans="1:10" ht="18.75" x14ac:dyDescent="0.3">
      <c r="A96" s="22">
        <v>94</v>
      </c>
      <c r="B96" s="12" t="s">
        <v>79</v>
      </c>
      <c r="C96" s="18">
        <v>374</v>
      </c>
      <c r="D96" s="18">
        <v>69.8</v>
      </c>
      <c r="E96" s="18">
        <f t="shared" si="4"/>
        <v>62.82</v>
      </c>
      <c r="F96" s="19">
        <v>0</v>
      </c>
      <c r="G96" s="19">
        <v>0</v>
      </c>
      <c r="H96" s="18">
        <f t="shared" si="5"/>
        <v>62.82</v>
      </c>
      <c r="I96" s="2"/>
      <c r="J96" s="3"/>
    </row>
    <row r="97" spans="1:10" ht="18.75" x14ac:dyDescent="0.3">
      <c r="A97" s="22">
        <v>95</v>
      </c>
      <c r="B97" s="51" t="s">
        <v>20</v>
      </c>
      <c r="C97" s="18">
        <v>214</v>
      </c>
      <c r="D97" s="18">
        <v>67.760000000000005</v>
      </c>
      <c r="E97" s="18">
        <f t="shared" si="4"/>
        <v>60.984000000000009</v>
      </c>
      <c r="F97" s="19">
        <v>1.75</v>
      </c>
      <c r="G97" s="19">
        <v>0</v>
      </c>
      <c r="H97" s="18">
        <f t="shared" si="5"/>
        <v>62.734000000000009</v>
      </c>
      <c r="I97" s="2"/>
      <c r="J97" s="3"/>
    </row>
    <row r="98" spans="1:10" ht="18.75" x14ac:dyDescent="0.3">
      <c r="A98" s="22">
        <v>96</v>
      </c>
      <c r="B98" s="11" t="s">
        <v>167</v>
      </c>
      <c r="C98" s="18">
        <v>114</v>
      </c>
      <c r="D98" s="18">
        <v>68.06</v>
      </c>
      <c r="E98" s="18">
        <f t="shared" si="4"/>
        <v>61.254000000000005</v>
      </c>
      <c r="F98" s="18">
        <v>1.25</v>
      </c>
      <c r="G98" s="18">
        <v>0</v>
      </c>
      <c r="H98" s="18">
        <f t="shared" si="5"/>
        <v>62.504000000000005</v>
      </c>
      <c r="I98" s="2"/>
      <c r="J98" s="3"/>
    </row>
    <row r="99" spans="1:10" ht="18.75" customHeight="1" x14ac:dyDescent="0.3">
      <c r="A99" s="22">
        <v>97</v>
      </c>
      <c r="B99" s="10" t="s">
        <v>36</v>
      </c>
      <c r="C99" s="32">
        <v>214</v>
      </c>
      <c r="D99" s="18">
        <v>69.366</v>
      </c>
      <c r="E99" s="18">
        <f t="shared" ref="E99:E130" si="6">D99*0.9</f>
        <v>62.429400000000001</v>
      </c>
      <c r="F99" s="19">
        <v>0</v>
      </c>
      <c r="G99" s="19">
        <v>0</v>
      </c>
      <c r="H99" s="18">
        <f t="shared" ref="H99:H130" si="7">SUM(E99:G99)</f>
        <v>62.429400000000001</v>
      </c>
      <c r="I99" s="2"/>
      <c r="J99" s="3"/>
    </row>
    <row r="100" spans="1:10" ht="18.75" customHeight="1" x14ac:dyDescent="0.3">
      <c r="A100" s="22">
        <v>98</v>
      </c>
      <c r="B100" s="13" t="s">
        <v>88</v>
      </c>
      <c r="C100" s="32">
        <v>414</v>
      </c>
      <c r="D100" s="18">
        <v>67.5</v>
      </c>
      <c r="E100" s="18">
        <f t="shared" si="6"/>
        <v>60.75</v>
      </c>
      <c r="F100" s="19">
        <v>0</v>
      </c>
      <c r="G100" s="19">
        <v>1</v>
      </c>
      <c r="H100" s="18">
        <f t="shared" si="7"/>
        <v>61.75</v>
      </c>
      <c r="I100" s="2"/>
      <c r="J100" s="3"/>
    </row>
    <row r="101" spans="1:10" ht="18.75" customHeight="1" x14ac:dyDescent="0.3">
      <c r="A101" s="22">
        <v>99</v>
      </c>
      <c r="B101" s="10" t="s">
        <v>25</v>
      </c>
      <c r="C101" s="32">
        <v>214</v>
      </c>
      <c r="D101" s="18">
        <v>66.599999999999994</v>
      </c>
      <c r="E101" s="18">
        <f t="shared" si="6"/>
        <v>59.94</v>
      </c>
      <c r="F101" s="19">
        <v>1.75</v>
      </c>
      <c r="G101" s="19">
        <v>0</v>
      </c>
      <c r="H101" s="18">
        <f t="shared" si="7"/>
        <v>61.69</v>
      </c>
      <c r="I101" s="2"/>
      <c r="J101" s="3"/>
    </row>
    <row r="102" spans="1:10" ht="18.75" customHeight="1" x14ac:dyDescent="0.3">
      <c r="A102" s="22">
        <v>100</v>
      </c>
      <c r="B102" s="10" t="s">
        <v>163</v>
      </c>
      <c r="C102" s="32">
        <v>734</v>
      </c>
      <c r="D102" s="18">
        <v>68.400000000000006</v>
      </c>
      <c r="E102" s="18">
        <f t="shared" si="6"/>
        <v>61.560000000000009</v>
      </c>
      <c r="F102" s="19">
        <v>0</v>
      </c>
      <c r="G102" s="19">
        <v>0</v>
      </c>
      <c r="H102" s="18">
        <f t="shared" si="7"/>
        <v>61.560000000000009</v>
      </c>
      <c r="I102" s="2"/>
      <c r="J102" s="3"/>
    </row>
    <row r="103" spans="1:10" ht="18.75" customHeight="1" x14ac:dyDescent="0.3">
      <c r="A103" s="22">
        <v>101</v>
      </c>
      <c r="B103" s="7" t="s">
        <v>10</v>
      </c>
      <c r="C103" s="32">
        <v>114</v>
      </c>
      <c r="D103" s="18">
        <v>66.16</v>
      </c>
      <c r="E103" s="18">
        <f t="shared" si="6"/>
        <v>59.543999999999997</v>
      </c>
      <c r="F103" s="19">
        <v>2</v>
      </c>
      <c r="G103" s="19">
        <v>0</v>
      </c>
      <c r="H103" s="18">
        <f t="shared" si="7"/>
        <v>61.543999999999997</v>
      </c>
      <c r="I103" s="2"/>
      <c r="J103" s="3"/>
    </row>
    <row r="104" spans="1:10" ht="18.75" customHeight="1" x14ac:dyDescent="0.3">
      <c r="A104" s="22">
        <v>102</v>
      </c>
      <c r="B104" s="8" t="s">
        <v>106</v>
      </c>
      <c r="C104" s="20">
        <v>424</v>
      </c>
      <c r="D104" s="18">
        <v>65.66</v>
      </c>
      <c r="E104" s="18">
        <f t="shared" si="6"/>
        <v>59.094000000000001</v>
      </c>
      <c r="F104" s="19">
        <v>1.75</v>
      </c>
      <c r="G104" s="19">
        <v>0</v>
      </c>
      <c r="H104" s="18">
        <f t="shared" si="7"/>
        <v>60.844000000000001</v>
      </c>
      <c r="I104" s="2"/>
      <c r="J104" s="3"/>
    </row>
    <row r="105" spans="1:10" ht="18.75" x14ac:dyDescent="0.3">
      <c r="A105" s="22">
        <v>103</v>
      </c>
      <c r="B105" s="13" t="s">
        <v>140</v>
      </c>
      <c r="C105" s="21">
        <v>474</v>
      </c>
      <c r="D105" s="18">
        <v>67.33</v>
      </c>
      <c r="E105" s="18">
        <f t="shared" si="6"/>
        <v>60.597000000000001</v>
      </c>
      <c r="F105" s="19">
        <v>0</v>
      </c>
      <c r="G105" s="19">
        <v>0</v>
      </c>
      <c r="H105" s="18">
        <f t="shared" si="7"/>
        <v>60.597000000000001</v>
      </c>
      <c r="I105" s="2"/>
      <c r="J105" s="3"/>
    </row>
    <row r="106" spans="1:10" ht="18.75" x14ac:dyDescent="0.3">
      <c r="A106" s="22">
        <v>104</v>
      </c>
      <c r="B106" s="8" t="s">
        <v>105</v>
      </c>
      <c r="C106" s="35">
        <v>424</v>
      </c>
      <c r="D106" s="18">
        <v>65.900000000000006</v>
      </c>
      <c r="E106" s="18">
        <f t="shared" si="6"/>
        <v>59.310000000000009</v>
      </c>
      <c r="F106" s="19">
        <v>0.5</v>
      </c>
      <c r="G106" s="19">
        <v>0</v>
      </c>
      <c r="H106" s="18">
        <f t="shared" si="7"/>
        <v>59.810000000000009</v>
      </c>
      <c r="I106" s="2"/>
      <c r="J106" s="3"/>
    </row>
    <row r="107" spans="1:10" ht="18.75" x14ac:dyDescent="0.3">
      <c r="A107" s="22">
        <v>105</v>
      </c>
      <c r="B107" s="28" t="s">
        <v>144</v>
      </c>
      <c r="C107" s="21">
        <v>524</v>
      </c>
      <c r="D107" s="18">
        <v>65.5</v>
      </c>
      <c r="E107" s="18">
        <f t="shared" si="6"/>
        <v>58.95</v>
      </c>
      <c r="F107" s="19">
        <v>0</v>
      </c>
      <c r="G107" s="19">
        <v>0</v>
      </c>
      <c r="H107" s="18">
        <f t="shared" si="7"/>
        <v>58.95</v>
      </c>
      <c r="I107" s="2"/>
      <c r="J107" s="3"/>
    </row>
    <row r="108" spans="1:10" ht="18.75" x14ac:dyDescent="0.3">
      <c r="A108" s="22">
        <v>106</v>
      </c>
      <c r="B108" s="29" t="s">
        <v>141</v>
      </c>
      <c r="C108" s="21">
        <v>474</v>
      </c>
      <c r="D108" s="18">
        <v>65.3</v>
      </c>
      <c r="E108" s="18">
        <f t="shared" si="6"/>
        <v>58.769999999999996</v>
      </c>
      <c r="F108" s="19">
        <v>0</v>
      </c>
      <c r="G108" s="19">
        <v>0</v>
      </c>
      <c r="H108" s="18">
        <f t="shared" si="7"/>
        <v>58.769999999999996</v>
      </c>
      <c r="I108" s="2"/>
      <c r="J108" s="3"/>
    </row>
    <row r="109" spans="1:10" ht="18.75" x14ac:dyDescent="0.3">
      <c r="A109" s="22">
        <v>107</v>
      </c>
      <c r="B109" s="13" t="s">
        <v>91</v>
      </c>
      <c r="C109" s="21">
        <v>414</v>
      </c>
      <c r="D109" s="18">
        <v>65</v>
      </c>
      <c r="E109" s="18">
        <f t="shared" si="6"/>
        <v>58.5</v>
      </c>
      <c r="F109" s="19">
        <v>0</v>
      </c>
      <c r="G109" s="19">
        <v>0</v>
      </c>
      <c r="H109" s="18">
        <f t="shared" si="7"/>
        <v>58.5</v>
      </c>
      <c r="I109" s="2"/>
      <c r="J109" s="3"/>
    </row>
    <row r="110" spans="1:10" ht="18.75" x14ac:dyDescent="0.3">
      <c r="A110" s="22">
        <v>108</v>
      </c>
      <c r="B110" s="48" t="s">
        <v>86</v>
      </c>
      <c r="C110" s="21">
        <v>414</v>
      </c>
      <c r="D110" s="18">
        <v>65</v>
      </c>
      <c r="E110" s="18">
        <f t="shared" si="6"/>
        <v>58.5</v>
      </c>
      <c r="F110" s="19">
        <v>0</v>
      </c>
      <c r="G110" s="19">
        <v>0</v>
      </c>
      <c r="H110" s="18">
        <f t="shared" si="7"/>
        <v>58.5</v>
      </c>
      <c r="I110" s="2"/>
      <c r="J110" s="3"/>
    </row>
    <row r="111" spans="1:10" ht="18.75" x14ac:dyDescent="0.3">
      <c r="A111" s="22">
        <v>109</v>
      </c>
      <c r="B111" s="12" t="s">
        <v>61</v>
      </c>
      <c r="C111" s="21">
        <v>314</v>
      </c>
      <c r="D111" s="18">
        <v>64.430000000000007</v>
      </c>
      <c r="E111" s="18">
        <f t="shared" si="6"/>
        <v>57.987000000000009</v>
      </c>
      <c r="F111" s="19">
        <v>0</v>
      </c>
      <c r="G111" s="19">
        <v>0</v>
      </c>
      <c r="H111" s="18">
        <f t="shared" si="7"/>
        <v>57.987000000000009</v>
      </c>
      <c r="I111" s="2"/>
      <c r="J111" s="3"/>
    </row>
    <row r="112" spans="1:10" ht="18.75" x14ac:dyDescent="0.3">
      <c r="A112" s="22">
        <v>110</v>
      </c>
      <c r="B112" s="13" t="s">
        <v>100</v>
      </c>
      <c r="C112" s="21">
        <v>414</v>
      </c>
      <c r="D112" s="18">
        <v>64.36</v>
      </c>
      <c r="E112" s="18">
        <f t="shared" si="6"/>
        <v>57.923999999999999</v>
      </c>
      <c r="F112" s="19">
        <v>0</v>
      </c>
      <c r="G112" s="19">
        <v>0</v>
      </c>
      <c r="H112" s="18">
        <f t="shared" si="7"/>
        <v>57.923999999999999</v>
      </c>
      <c r="I112" s="2"/>
      <c r="J112" s="3"/>
    </row>
    <row r="113" spans="1:10" ht="18.75" x14ac:dyDescent="0.3">
      <c r="A113" s="22">
        <v>111</v>
      </c>
      <c r="B113" s="52" t="s">
        <v>16</v>
      </c>
      <c r="C113" s="21">
        <v>114</v>
      </c>
      <c r="D113" s="18">
        <v>64.099999999999994</v>
      </c>
      <c r="E113" s="18">
        <f t="shared" si="6"/>
        <v>57.69</v>
      </c>
      <c r="F113" s="19">
        <v>0</v>
      </c>
      <c r="G113" s="19">
        <v>0</v>
      </c>
      <c r="H113" s="18">
        <f t="shared" si="7"/>
        <v>57.69</v>
      </c>
      <c r="I113" s="2"/>
      <c r="J113" s="3"/>
    </row>
    <row r="114" spans="1:10" ht="18.75" x14ac:dyDescent="0.3">
      <c r="A114" s="22">
        <v>112</v>
      </c>
      <c r="B114" s="50" t="s">
        <v>137</v>
      </c>
      <c r="C114" s="21">
        <v>474</v>
      </c>
      <c r="D114" s="18">
        <v>64.03</v>
      </c>
      <c r="E114" s="18">
        <f t="shared" si="6"/>
        <v>57.627000000000002</v>
      </c>
      <c r="F114" s="19">
        <v>0</v>
      </c>
      <c r="G114" s="19">
        <v>0</v>
      </c>
      <c r="H114" s="18">
        <f t="shared" si="7"/>
        <v>57.627000000000002</v>
      </c>
      <c r="I114" s="2"/>
      <c r="J114" s="3"/>
    </row>
    <row r="115" spans="1:10" ht="18.75" x14ac:dyDescent="0.3">
      <c r="A115" s="22">
        <v>113</v>
      </c>
      <c r="B115" s="13" t="s">
        <v>102</v>
      </c>
      <c r="C115" s="21">
        <v>414</v>
      </c>
      <c r="D115" s="18">
        <v>63.9</v>
      </c>
      <c r="E115" s="18">
        <f t="shared" si="6"/>
        <v>57.51</v>
      </c>
      <c r="F115" s="19">
        <v>0</v>
      </c>
      <c r="G115" s="19">
        <v>0</v>
      </c>
      <c r="H115" s="18">
        <f t="shared" si="7"/>
        <v>57.51</v>
      </c>
      <c r="I115" s="2"/>
      <c r="J115" s="3"/>
    </row>
    <row r="116" spans="1:10" ht="18.75" x14ac:dyDescent="0.3">
      <c r="A116" s="22">
        <v>114</v>
      </c>
      <c r="B116" s="11" t="s">
        <v>169</v>
      </c>
      <c r="C116" s="21">
        <v>214</v>
      </c>
      <c r="D116" s="18">
        <v>63.53</v>
      </c>
      <c r="E116" s="18">
        <f t="shared" si="6"/>
        <v>57.177</v>
      </c>
      <c r="F116" s="18">
        <v>0.25</v>
      </c>
      <c r="G116" s="18">
        <v>0</v>
      </c>
      <c r="H116" s="18">
        <f t="shared" si="7"/>
        <v>57.427</v>
      </c>
      <c r="I116" s="2"/>
      <c r="J116" s="3"/>
    </row>
    <row r="117" spans="1:10" ht="18.75" x14ac:dyDescent="0.3">
      <c r="A117" s="22">
        <v>115</v>
      </c>
      <c r="B117" s="50" t="s">
        <v>130</v>
      </c>
      <c r="C117" s="21">
        <v>464</v>
      </c>
      <c r="D117" s="18">
        <v>63.23</v>
      </c>
      <c r="E117" s="18">
        <f t="shared" si="6"/>
        <v>56.906999999999996</v>
      </c>
      <c r="F117" s="19">
        <v>0</v>
      </c>
      <c r="G117" s="19">
        <v>0</v>
      </c>
      <c r="H117" s="18">
        <f t="shared" si="7"/>
        <v>56.906999999999996</v>
      </c>
      <c r="I117" s="2"/>
      <c r="J117" s="3"/>
    </row>
    <row r="118" spans="1:10" ht="18.75" x14ac:dyDescent="0.3">
      <c r="A118" s="22">
        <v>116</v>
      </c>
      <c r="B118" s="55" t="s">
        <v>28</v>
      </c>
      <c r="C118" s="21">
        <v>214</v>
      </c>
      <c r="D118" s="18">
        <v>61.83</v>
      </c>
      <c r="E118" s="18">
        <f t="shared" si="6"/>
        <v>55.646999999999998</v>
      </c>
      <c r="F118" s="19">
        <v>1.25</v>
      </c>
      <c r="G118" s="19">
        <v>0</v>
      </c>
      <c r="H118" s="18">
        <f t="shared" si="7"/>
        <v>56.896999999999998</v>
      </c>
      <c r="I118" s="2"/>
      <c r="J118" s="3"/>
    </row>
    <row r="119" spans="1:10" ht="18.75" x14ac:dyDescent="0.3">
      <c r="A119" s="22">
        <v>117</v>
      </c>
      <c r="B119" s="14" t="s">
        <v>135</v>
      </c>
      <c r="C119" s="18">
        <v>474</v>
      </c>
      <c r="D119" s="18">
        <v>63.06</v>
      </c>
      <c r="E119" s="18">
        <f t="shared" si="6"/>
        <v>56.754000000000005</v>
      </c>
      <c r="F119" s="19">
        <v>0</v>
      </c>
      <c r="G119" s="19">
        <v>0</v>
      </c>
      <c r="H119" s="18">
        <f t="shared" si="7"/>
        <v>56.754000000000005</v>
      </c>
      <c r="I119" s="2"/>
      <c r="J119" s="3"/>
    </row>
    <row r="120" spans="1:10" ht="18.75" x14ac:dyDescent="0.3">
      <c r="A120" s="22">
        <v>118</v>
      </c>
      <c r="B120" s="55" t="s">
        <v>40</v>
      </c>
      <c r="C120" s="18">
        <v>264</v>
      </c>
      <c r="D120" s="18">
        <v>61.93</v>
      </c>
      <c r="E120" s="18">
        <f t="shared" si="6"/>
        <v>55.737000000000002</v>
      </c>
      <c r="F120" s="19">
        <v>0.5</v>
      </c>
      <c r="G120" s="19">
        <v>0</v>
      </c>
      <c r="H120" s="18">
        <f t="shared" si="7"/>
        <v>56.237000000000002</v>
      </c>
      <c r="I120" s="2"/>
      <c r="J120" s="3"/>
    </row>
    <row r="121" spans="1:10" ht="18.75" x14ac:dyDescent="0.3">
      <c r="A121" s="22">
        <v>119</v>
      </c>
      <c r="B121" s="17" t="s">
        <v>38</v>
      </c>
      <c r="C121" s="18">
        <v>214</v>
      </c>
      <c r="D121" s="18">
        <v>62.03</v>
      </c>
      <c r="E121" s="18">
        <f t="shared" si="6"/>
        <v>55.827000000000005</v>
      </c>
      <c r="F121" s="19">
        <v>0.25</v>
      </c>
      <c r="G121" s="19">
        <v>0</v>
      </c>
      <c r="H121" s="18">
        <f t="shared" si="7"/>
        <v>56.077000000000005</v>
      </c>
      <c r="I121" s="2"/>
      <c r="J121" s="3"/>
    </row>
    <row r="122" spans="1:10" ht="18.75" x14ac:dyDescent="0.3">
      <c r="A122" s="22">
        <v>120</v>
      </c>
      <c r="B122" s="56" t="s">
        <v>64</v>
      </c>
      <c r="C122" s="18">
        <v>364</v>
      </c>
      <c r="D122" s="18">
        <v>62.3</v>
      </c>
      <c r="E122" s="18">
        <f t="shared" si="6"/>
        <v>56.07</v>
      </c>
      <c r="F122" s="19">
        <v>0</v>
      </c>
      <c r="G122" s="19">
        <v>0</v>
      </c>
      <c r="H122" s="18">
        <f t="shared" si="7"/>
        <v>56.07</v>
      </c>
      <c r="I122" s="2"/>
      <c r="J122" s="3"/>
    </row>
    <row r="123" spans="1:10" ht="18.75" x14ac:dyDescent="0.3">
      <c r="A123" s="22">
        <v>121</v>
      </c>
      <c r="B123" s="55" t="s">
        <v>42</v>
      </c>
      <c r="C123" s="18">
        <v>264</v>
      </c>
      <c r="D123" s="18">
        <v>61.6</v>
      </c>
      <c r="E123" s="18">
        <f t="shared" si="6"/>
        <v>55.440000000000005</v>
      </c>
      <c r="F123" s="19">
        <v>0</v>
      </c>
      <c r="G123" s="19">
        <v>0</v>
      </c>
      <c r="H123" s="18">
        <f t="shared" si="7"/>
        <v>55.440000000000005</v>
      </c>
      <c r="I123" s="2"/>
      <c r="J123" s="3"/>
    </row>
    <row r="124" spans="1:10" ht="18.75" x14ac:dyDescent="0.3">
      <c r="A124" s="22">
        <v>122</v>
      </c>
      <c r="B124" s="14" t="s">
        <v>133</v>
      </c>
      <c r="C124" s="18">
        <v>474</v>
      </c>
      <c r="D124" s="18">
        <v>60.9</v>
      </c>
      <c r="E124" s="18">
        <f t="shared" si="6"/>
        <v>54.81</v>
      </c>
      <c r="F124" s="19">
        <v>0</v>
      </c>
      <c r="G124" s="19">
        <v>0</v>
      </c>
      <c r="H124" s="18">
        <f t="shared" si="7"/>
        <v>54.81</v>
      </c>
      <c r="I124" s="2"/>
      <c r="J124" s="3"/>
    </row>
    <row r="125" spans="1:10" ht="18.75" x14ac:dyDescent="0.3">
      <c r="A125" s="22">
        <v>123</v>
      </c>
      <c r="B125" s="17" t="s">
        <v>37</v>
      </c>
      <c r="C125" s="18">
        <v>214</v>
      </c>
      <c r="D125" s="18">
        <v>60.43</v>
      </c>
      <c r="E125" s="18">
        <f t="shared" si="6"/>
        <v>54.387</v>
      </c>
      <c r="F125" s="19">
        <v>0.25</v>
      </c>
      <c r="G125" s="19">
        <v>0</v>
      </c>
      <c r="H125" s="18">
        <f t="shared" si="7"/>
        <v>54.637</v>
      </c>
      <c r="I125" s="2"/>
      <c r="J125" s="3"/>
    </row>
    <row r="126" spans="1:10" ht="18.75" x14ac:dyDescent="0.3">
      <c r="A126" s="22">
        <v>124</v>
      </c>
      <c r="B126" s="30" t="s">
        <v>46</v>
      </c>
      <c r="C126" s="18">
        <v>314</v>
      </c>
      <c r="D126" s="18">
        <v>60.26</v>
      </c>
      <c r="E126" s="18">
        <f t="shared" si="6"/>
        <v>54.234000000000002</v>
      </c>
      <c r="F126" s="19">
        <v>0.25</v>
      </c>
      <c r="G126" s="19">
        <v>0</v>
      </c>
      <c r="H126" s="18">
        <f t="shared" si="7"/>
        <v>54.484000000000002</v>
      </c>
      <c r="I126" s="2"/>
      <c r="J126" s="3"/>
    </row>
    <row r="127" spans="1:10" ht="18.75" x14ac:dyDescent="0.3">
      <c r="A127" s="22">
        <v>125</v>
      </c>
      <c r="B127" s="16" t="s">
        <v>85</v>
      </c>
      <c r="C127" s="18">
        <v>414</v>
      </c>
      <c r="D127" s="18">
        <v>59.33</v>
      </c>
      <c r="E127" s="18">
        <f t="shared" si="6"/>
        <v>53.396999999999998</v>
      </c>
      <c r="F127" s="19">
        <v>1</v>
      </c>
      <c r="G127" s="19">
        <v>0</v>
      </c>
      <c r="H127" s="18">
        <f t="shared" si="7"/>
        <v>54.396999999999998</v>
      </c>
      <c r="I127" s="2"/>
      <c r="J127" s="3"/>
    </row>
    <row r="128" spans="1:10" ht="18.75" x14ac:dyDescent="0.3">
      <c r="A128" s="22">
        <v>126</v>
      </c>
      <c r="B128" s="17" t="s">
        <v>77</v>
      </c>
      <c r="C128" s="18">
        <v>364</v>
      </c>
      <c r="D128" s="18">
        <v>60.36</v>
      </c>
      <c r="E128" s="18">
        <f t="shared" si="6"/>
        <v>54.323999999999998</v>
      </c>
      <c r="F128" s="19">
        <v>0</v>
      </c>
      <c r="G128" s="19">
        <v>0</v>
      </c>
      <c r="H128" s="18">
        <f t="shared" si="7"/>
        <v>54.323999999999998</v>
      </c>
      <c r="I128" s="2"/>
      <c r="J128" s="3"/>
    </row>
    <row r="129" spans="1:10" ht="18.75" x14ac:dyDescent="0.3">
      <c r="A129" s="22">
        <v>127</v>
      </c>
      <c r="B129" s="16" t="s">
        <v>148</v>
      </c>
      <c r="C129" s="18">
        <v>534</v>
      </c>
      <c r="D129" s="18">
        <v>60.1</v>
      </c>
      <c r="E129" s="18">
        <f t="shared" si="6"/>
        <v>54.09</v>
      </c>
      <c r="F129" s="19">
        <v>0</v>
      </c>
      <c r="G129" s="19">
        <v>0</v>
      </c>
      <c r="H129" s="18">
        <f t="shared" si="7"/>
        <v>54.09</v>
      </c>
      <c r="I129" s="2"/>
      <c r="J129" s="3"/>
    </row>
    <row r="130" spans="1:10" ht="18.75" x14ac:dyDescent="0.3">
      <c r="A130" s="22">
        <v>128</v>
      </c>
      <c r="B130" s="16" t="s">
        <v>51</v>
      </c>
      <c r="C130" s="18">
        <v>314</v>
      </c>
      <c r="D130" s="18">
        <v>58.36</v>
      </c>
      <c r="E130" s="18">
        <f t="shared" si="6"/>
        <v>52.524000000000001</v>
      </c>
      <c r="F130" s="19">
        <v>0.25</v>
      </c>
      <c r="G130" s="19">
        <v>1</v>
      </c>
      <c r="H130" s="18">
        <f t="shared" si="7"/>
        <v>53.774000000000001</v>
      </c>
      <c r="I130" s="2"/>
      <c r="J130" s="3"/>
    </row>
    <row r="131" spans="1:10" ht="18.75" x14ac:dyDescent="0.3">
      <c r="A131" s="22">
        <v>129</v>
      </c>
      <c r="B131" s="17" t="s">
        <v>66</v>
      </c>
      <c r="C131" s="18">
        <v>364</v>
      </c>
      <c r="D131" s="18">
        <v>56.46</v>
      </c>
      <c r="E131" s="18">
        <f t="shared" ref="E131:E162" si="8">D131*0.9</f>
        <v>50.814</v>
      </c>
      <c r="F131" s="19">
        <v>0.25</v>
      </c>
      <c r="G131" s="19">
        <v>2.5</v>
      </c>
      <c r="H131" s="18">
        <f t="shared" ref="H131:H162" si="9">SUM(E131:G131)</f>
        <v>53.564</v>
      </c>
      <c r="I131" s="2"/>
      <c r="J131" s="3"/>
    </row>
    <row r="132" spans="1:10" ht="18.75" x14ac:dyDescent="0.3">
      <c r="A132" s="22">
        <v>130</v>
      </c>
      <c r="B132" s="14" t="s">
        <v>136</v>
      </c>
      <c r="C132" s="18">
        <v>474</v>
      </c>
      <c r="D132" s="18">
        <v>57.73</v>
      </c>
      <c r="E132" s="18">
        <f t="shared" si="8"/>
        <v>51.957000000000001</v>
      </c>
      <c r="F132" s="19">
        <v>0</v>
      </c>
      <c r="G132" s="19">
        <v>0</v>
      </c>
      <c r="H132" s="18">
        <f t="shared" si="9"/>
        <v>51.957000000000001</v>
      </c>
      <c r="I132" s="2"/>
      <c r="J132" s="3"/>
    </row>
    <row r="133" spans="1:10" ht="18.75" x14ac:dyDescent="0.3">
      <c r="A133" s="22">
        <v>131</v>
      </c>
      <c r="B133" s="57" t="s">
        <v>138</v>
      </c>
      <c r="C133" s="18">
        <v>474</v>
      </c>
      <c r="D133" s="18">
        <v>57.66</v>
      </c>
      <c r="E133" s="18">
        <f t="shared" si="8"/>
        <v>51.893999999999998</v>
      </c>
      <c r="F133" s="19">
        <v>0</v>
      </c>
      <c r="G133" s="19">
        <v>0</v>
      </c>
      <c r="H133" s="18">
        <f t="shared" si="9"/>
        <v>51.893999999999998</v>
      </c>
      <c r="I133" s="2"/>
      <c r="J133" s="3"/>
    </row>
    <row r="134" spans="1:10" ht="18.75" x14ac:dyDescent="0.3">
      <c r="A134" s="22">
        <v>132</v>
      </c>
      <c r="B134" s="14" t="s">
        <v>123</v>
      </c>
      <c r="C134" s="31">
        <v>464</v>
      </c>
      <c r="D134" s="18">
        <v>57.43</v>
      </c>
      <c r="E134" s="18">
        <f t="shared" si="8"/>
        <v>51.686999999999998</v>
      </c>
      <c r="F134" s="19">
        <v>0</v>
      </c>
      <c r="G134" s="19">
        <v>0</v>
      </c>
      <c r="H134" s="18">
        <f t="shared" si="9"/>
        <v>51.686999999999998</v>
      </c>
      <c r="I134" s="2"/>
      <c r="J134" s="3"/>
    </row>
    <row r="135" spans="1:10" ht="18.75" x14ac:dyDescent="0.3">
      <c r="A135" s="22">
        <v>133</v>
      </c>
      <c r="B135" s="17" t="s">
        <v>22</v>
      </c>
      <c r="C135" s="18">
        <v>214</v>
      </c>
      <c r="D135" s="18">
        <v>57.36</v>
      </c>
      <c r="E135" s="18">
        <f t="shared" si="8"/>
        <v>51.624000000000002</v>
      </c>
      <c r="F135" s="19">
        <v>0</v>
      </c>
      <c r="G135" s="19">
        <v>0</v>
      </c>
      <c r="H135" s="18">
        <f t="shared" si="9"/>
        <v>51.624000000000002</v>
      </c>
      <c r="I135" s="2"/>
      <c r="J135" s="3"/>
    </row>
    <row r="136" spans="1:10" ht="18.75" x14ac:dyDescent="0.3">
      <c r="A136" s="22">
        <v>134</v>
      </c>
      <c r="B136" s="55" t="s">
        <v>21</v>
      </c>
      <c r="C136" s="18">
        <v>214</v>
      </c>
      <c r="D136" s="18">
        <v>55.26</v>
      </c>
      <c r="E136" s="18">
        <f t="shared" si="8"/>
        <v>49.734000000000002</v>
      </c>
      <c r="F136" s="19">
        <v>1.25</v>
      </c>
      <c r="G136" s="19">
        <v>0</v>
      </c>
      <c r="H136" s="18">
        <f t="shared" si="9"/>
        <v>50.984000000000002</v>
      </c>
      <c r="I136" s="2"/>
      <c r="J136" s="3"/>
    </row>
    <row r="137" spans="1:10" ht="18.75" x14ac:dyDescent="0.3">
      <c r="A137" s="22">
        <v>135</v>
      </c>
      <c r="B137" s="16" t="s">
        <v>56</v>
      </c>
      <c r="C137" s="18">
        <v>314</v>
      </c>
      <c r="D137" s="18">
        <v>55.7</v>
      </c>
      <c r="E137" s="18">
        <f t="shared" si="8"/>
        <v>50.13</v>
      </c>
      <c r="F137" s="19">
        <v>0</v>
      </c>
      <c r="G137" s="19">
        <v>0</v>
      </c>
      <c r="H137" s="18">
        <f t="shared" si="9"/>
        <v>50.13</v>
      </c>
      <c r="I137" s="2"/>
      <c r="J137" s="3"/>
    </row>
    <row r="138" spans="1:10" ht="18.75" x14ac:dyDescent="0.3">
      <c r="A138" s="22">
        <v>136</v>
      </c>
      <c r="B138" s="58" t="s">
        <v>19</v>
      </c>
      <c r="C138" s="18">
        <v>114</v>
      </c>
      <c r="D138" s="18">
        <v>55.16</v>
      </c>
      <c r="E138" s="18">
        <f t="shared" si="8"/>
        <v>49.643999999999998</v>
      </c>
      <c r="F138" s="19">
        <v>0.25</v>
      </c>
      <c r="G138" s="19">
        <v>0</v>
      </c>
      <c r="H138" s="18">
        <f t="shared" si="9"/>
        <v>49.893999999999998</v>
      </c>
      <c r="I138" s="2"/>
      <c r="J138" s="3"/>
    </row>
    <row r="139" spans="1:10" ht="18.75" x14ac:dyDescent="0.3">
      <c r="A139" s="22">
        <v>137</v>
      </c>
      <c r="B139" s="17" t="s">
        <v>153</v>
      </c>
      <c r="C139" s="18">
        <v>714</v>
      </c>
      <c r="D139" s="18">
        <v>54.86</v>
      </c>
      <c r="E139" s="18">
        <f t="shared" si="8"/>
        <v>49.374000000000002</v>
      </c>
      <c r="F139" s="19">
        <v>0</v>
      </c>
      <c r="G139" s="19">
        <v>0</v>
      </c>
      <c r="H139" s="18">
        <f t="shared" si="9"/>
        <v>49.374000000000002</v>
      </c>
      <c r="I139" s="2"/>
      <c r="J139" s="3"/>
    </row>
    <row r="140" spans="1:10" ht="18.75" x14ac:dyDescent="0.3">
      <c r="A140" s="22">
        <v>138</v>
      </c>
      <c r="B140" s="59" t="s">
        <v>44</v>
      </c>
      <c r="C140" s="18">
        <v>274</v>
      </c>
      <c r="D140" s="18">
        <v>53.06</v>
      </c>
      <c r="E140" s="18">
        <f t="shared" si="8"/>
        <v>47.754000000000005</v>
      </c>
      <c r="F140" s="19">
        <v>1.25</v>
      </c>
      <c r="G140" s="19">
        <v>0</v>
      </c>
      <c r="H140" s="18">
        <f t="shared" si="9"/>
        <v>49.004000000000005</v>
      </c>
      <c r="I140" s="2"/>
      <c r="J140" s="3"/>
    </row>
    <row r="141" spans="1:10" ht="18.75" x14ac:dyDescent="0.3">
      <c r="A141" s="22">
        <v>139</v>
      </c>
      <c r="B141" s="16" t="s">
        <v>62</v>
      </c>
      <c r="C141" s="18">
        <v>314</v>
      </c>
      <c r="D141" s="18">
        <v>52.76</v>
      </c>
      <c r="E141" s="18">
        <f t="shared" si="8"/>
        <v>47.484000000000002</v>
      </c>
      <c r="F141" s="19">
        <v>0</v>
      </c>
      <c r="G141" s="19">
        <v>0</v>
      </c>
      <c r="H141" s="18">
        <f t="shared" si="9"/>
        <v>47.484000000000002</v>
      </c>
      <c r="I141" s="2"/>
      <c r="J141" s="3"/>
    </row>
    <row r="142" spans="1:10" ht="18.75" x14ac:dyDescent="0.3">
      <c r="A142" s="22">
        <v>140</v>
      </c>
      <c r="B142" s="55" t="s">
        <v>32</v>
      </c>
      <c r="C142" s="18">
        <v>214</v>
      </c>
      <c r="D142" s="18">
        <v>52.4</v>
      </c>
      <c r="E142" s="18">
        <f t="shared" si="8"/>
        <v>47.16</v>
      </c>
      <c r="F142" s="19">
        <v>0</v>
      </c>
      <c r="G142" s="19">
        <v>0</v>
      </c>
      <c r="H142" s="18">
        <f t="shared" si="9"/>
        <v>47.16</v>
      </c>
      <c r="I142" s="2"/>
      <c r="J142" s="3"/>
    </row>
    <row r="143" spans="1:10" ht="18.75" x14ac:dyDescent="0.3">
      <c r="A143" s="22">
        <v>141</v>
      </c>
      <c r="B143" s="16" t="s">
        <v>52</v>
      </c>
      <c r="C143" s="18">
        <v>314</v>
      </c>
      <c r="D143" s="18">
        <v>52.13</v>
      </c>
      <c r="E143" s="18">
        <f t="shared" si="8"/>
        <v>46.917000000000002</v>
      </c>
      <c r="F143" s="19">
        <v>0</v>
      </c>
      <c r="G143" s="19">
        <v>0</v>
      </c>
      <c r="H143" s="18">
        <f t="shared" si="9"/>
        <v>46.917000000000002</v>
      </c>
      <c r="I143" s="2"/>
      <c r="J143" s="3"/>
    </row>
    <row r="144" spans="1:10" ht="18.75" x14ac:dyDescent="0.3">
      <c r="A144" s="22">
        <v>142</v>
      </c>
      <c r="B144" s="17" t="s">
        <v>68</v>
      </c>
      <c r="C144" s="18">
        <v>364</v>
      </c>
      <c r="D144" s="26"/>
      <c r="E144" s="18">
        <f t="shared" si="8"/>
        <v>0</v>
      </c>
      <c r="F144" s="19">
        <v>2.5</v>
      </c>
      <c r="G144" s="19">
        <v>2.5</v>
      </c>
      <c r="H144" s="18">
        <f t="shared" si="9"/>
        <v>5</v>
      </c>
      <c r="I144" s="2"/>
      <c r="J144" s="3"/>
    </row>
    <row r="145" spans="1:10" ht="18.75" x14ac:dyDescent="0.3">
      <c r="A145" s="22">
        <v>143</v>
      </c>
      <c r="B145" s="14" t="s">
        <v>103</v>
      </c>
      <c r="C145" s="18">
        <v>414</v>
      </c>
      <c r="D145" s="26"/>
      <c r="E145" s="18">
        <f t="shared" si="8"/>
        <v>0</v>
      </c>
      <c r="F145" s="19">
        <v>0</v>
      </c>
      <c r="G145" s="19">
        <v>1</v>
      </c>
      <c r="H145" s="18">
        <f t="shared" si="9"/>
        <v>1</v>
      </c>
      <c r="I145" s="2"/>
      <c r="J145" s="3"/>
    </row>
    <row r="146" spans="1:10" ht="18.75" x14ac:dyDescent="0.3">
      <c r="A146" s="22">
        <v>144</v>
      </c>
      <c r="B146" s="15" t="s">
        <v>83</v>
      </c>
      <c r="C146" s="18">
        <v>414</v>
      </c>
      <c r="D146" s="26"/>
      <c r="E146" s="18">
        <f t="shared" si="8"/>
        <v>0</v>
      </c>
      <c r="F146" s="19">
        <v>0</v>
      </c>
      <c r="G146" s="19">
        <v>1</v>
      </c>
      <c r="H146" s="18">
        <f t="shared" si="9"/>
        <v>1</v>
      </c>
      <c r="I146" s="2"/>
      <c r="J146" s="3"/>
    </row>
    <row r="147" spans="1:10" ht="18.75" x14ac:dyDescent="0.3">
      <c r="A147" s="22">
        <v>145</v>
      </c>
      <c r="B147" s="34" t="s">
        <v>111</v>
      </c>
      <c r="C147" s="18">
        <v>424</v>
      </c>
      <c r="D147" s="26"/>
      <c r="E147" s="18">
        <f t="shared" si="8"/>
        <v>0</v>
      </c>
      <c r="F147" s="19">
        <v>1</v>
      </c>
      <c r="G147" s="19">
        <v>0</v>
      </c>
      <c r="H147" s="18">
        <f t="shared" si="9"/>
        <v>1</v>
      </c>
      <c r="I147" s="2"/>
      <c r="J147" s="3"/>
    </row>
    <row r="148" spans="1:10" ht="18.75" x14ac:dyDescent="0.3">
      <c r="A148" s="22">
        <v>146</v>
      </c>
      <c r="B148" s="34" t="s">
        <v>120</v>
      </c>
      <c r="C148" s="18">
        <v>424</v>
      </c>
      <c r="D148" s="26"/>
      <c r="E148" s="18">
        <f t="shared" si="8"/>
        <v>0</v>
      </c>
      <c r="F148" s="19">
        <v>0.75</v>
      </c>
      <c r="G148" s="19">
        <f>-H1140</f>
        <v>0</v>
      </c>
      <c r="H148" s="18">
        <f t="shared" si="9"/>
        <v>0.75</v>
      </c>
      <c r="I148" s="2"/>
      <c r="J148" s="3"/>
    </row>
    <row r="149" spans="1:10" ht="18.75" x14ac:dyDescent="0.3">
      <c r="A149" s="22">
        <v>147</v>
      </c>
      <c r="B149" s="27" t="s">
        <v>12</v>
      </c>
      <c r="C149" s="18">
        <v>114</v>
      </c>
      <c r="D149" s="26"/>
      <c r="E149" s="18">
        <f t="shared" si="8"/>
        <v>0</v>
      </c>
      <c r="F149" s="19">
        <v>0.5</v>
      </c>
      <c r="G149" s="19">
        <v>0</v>
      </c>
      <c r="H149" s="18">
        <f t="shared" si="9"/>
        <v>0.5</v>
      </c>
      <c r="I149" s="2"/>
      <c r="J149" s="3"/>
    </row>
    <row r="150" spans="1:10" ht="18.75" x14ac:dyDescent="0.3">
      <c r="A150" s="22">
        <v>148</v>
      </c>
      <c r="B150" s="14" t="s">
        <v>92</v>
      </c>
      <c r="C150" s="18">
        <v>414</v>
      </c>
      <c r="D150" s="26"/>
      <c r="E150" s="18">
        <f t="shared" si="8"/>
        <v>0</v>
      </c>
      <c r="F150" s="19">
        <v>0.5</v>
      </c>
      <c r="G150" s="19">
        <v>0</v>
      </c>
      <c r="H150" s="18">
        <f t="shared" si="9"/>
        <v>0.5</v>
      </c>
      <c r="I150" s="2"/>
      <c r="J150" s="3"/>
    </row>
    <row r="151" spans="1:10" ht="18.75" x14ac:dyDescent="0.3">
      <c r="A151" s="22">
        <v>149</v>
      </c>
      <c r="B151" s="14" t="s">
        <v>89</v>
      </c>
      <c r="C151" s="18">
        <v>414</v>
      </c>
      <c r="D151" s="26"/>
      <c r="E151" s="18">
        <f t="shared" si="8"/>
        <v>0</v>
      </c>
      <c r="F151" s="19">
        <v>0.25</v>
      </c>
      <c r="G151" s="19">
        <v>0</v>
      </c>
      <c r="H151" s="18">
        <f t="shared" si="9"/>
        <v>0.25</v>
      </c>
      <c r="I151" s="2"/>
      <c r="J151" s="3"/>
    </row>
    <row r="152" spans="1:10" ht="18.75" x14ac:dyDescent="0.3">
      <c r="A152" s="22">
        <v>150</v>
      </c>
      <c r="B152" s="34" t="s">
        <v>113</v>
      </c>
      <c r="C152" s="18">
        <v>424</v>
      </c>
      <c r="D152" s="26"/>
      <c r="E152" s="18">
        <f t="shared" si="8"/>
        <v>0</v>
      </c>
      <c r="F152" s="19">
        <v>0.25</v>
      </c>
      <c r="G152" s="19">
        <v>0</v>
      </c>
      <c r="H152" s="18">
        <f t="shared" si="9"/>
        <v>0.25</v>
      </c>
      <c r="I152" s="2"/>
      <c r="J152" s="3"/>
    </row>
    <row r="153" spans="1:10" ht="18.75" x14ac:dyDescent="0.3">
      <c r="A153" s="22">
        <v>151</v>
      </c>
      <c r="B153" s="17" t="s">
        <v>34</v>
      </c>
      <c r="C153" s="18">
        <v>214</v>
      </c>
      <c r="D153" s="26"/>
      <c r="E153" s="18">
        <f t="shared" si="8"/>
        <v>0</v>
      </c>
      <c r="F153" s="19">
        <v>0</v>
      </c>
      <c r="G153" s="19">
        <v>0</v>
      </c>
      <c r="H153" s="18">
        <f t="shared" si="9"/>
        <v>0</v>
      </c>
      <c r="I153" s="2"/>
      <c r="J153" s="3"/>
    </row>
    <row r="154" spans="1:10" ht="18.75" x14ac:dyDescent="0.3">
      <c r="A154" s="22">
        <v>152</v>
      </c>
      <c r="B154" s="16" t="s">
        <v>48</v>
      </c>
      <c r="C154" s="18">
        <v>314</v>
      </c>
      <c r="D154" s="26"/>
      <c r="E154" s="18">
        <f t="shared" si="8"/>
        <v>0</v>
      </c>
      <c r="F154" s="19">
        <v>0</v>
      </c>
      <c r="G154" s="19">
        <v>0</v>
      </c>
      <c r="H154" s="18">
        <f t="shared" si="9"/>
        <v>0</v>
      </c>
      <c r="I154" s="2"/>
      <c r="J154" s="3"/>
    </row>
    <row r="155" spans="1:10" ht="18.75" x14ac:dyDescent="0.3">
      <c r="A155" s="22">
        <v>153</v>
      </c>
      <c r="B155" s="16" t="s">
        <v>54</v>
      </c>
      <c r="C155" s="18">
        <v>314</v>
      </c>
      <c r="D155" s="26"/>
      <c r="E155" s="18">
        <f t="shared" si="8"/>
        <v>0</v>
      </c>
      <c r="F155" s="19">
        <v>0</v>
      </c>
      <c r="G155" s="19">
        <v>0</v>
      </c>
      <c r="H155" s="18">
        <f t="shared" si="9"/>
        <v>0</v>
      </c>
      <c r="I155" s="2"/>
      <c r="J155" s="3"/>
    </row>
    <row r="156" spans="1:10" ht="18.75" x14ac:dyDescent="0.3">
      <c r="A156" s="22">
        <v>154</v>
      </c>
      <c r="B156" s="17" t="s">
        <v>67</v>
      </c>
      <c r="C156" s="18">
        <v>364</v>
      </c>
      <c r="D156" s="26"/>
      <c r="E156" s="18">
        <f t="shared" si="8"/>
        <v>0</v>
      </c>
      <c r="F156" s="19">
        <v>0</v>
      </c>
      <c r="G156" s="19">
        <v>0</v>
      </c>
      <c r="H156" s="18">
        <f t="shared" si="9"/>
        <v>0</v>
      </c>
      <c r="I156" s="2"/>
      <c r="J156" s="3"/>
    </row>
    <row r="157" spans="1:10" ht="18.75" x14ac:dyDescent="0.3">
      <c r="A157" s="22">
        <v>155</v>
      </c>
      <c r="B157" s="17" t="s">
        <v>70</v>
      </c>
      <c r="C157" s="18">
        <v>364</v>
      </c>
      <c r="D157" s="26"/>
      <c r="E157" s="18">
        <f t="shared" si="8"/>
        <v>0</v>
      </c>
      <c r="F157" s="19">
        <v>0</v>
      </c>
      <c r="G157" s="19">
        <v>0</v>
      </c>
      <c r="H157" s="18">
        <f t="shared" si="9"/>
        <v>0</v>
      </c>
      <c r="I157" s="2"/>
      <c r="J157" s="3"/>
    </row>
    <row r="158" spans="1:10" ht="18.75" x14ac:dyDescent="0.3">
      <c r="A158" s="22">
        <v>156</v>
      </c>
      <c r="B158" s="49" t="s">
        <v>71</v>
      </c>
      <c r="C158" s="18">
        <v>364</v>
      </c>
      <c r="D158" s="26"/>
      <c r="E158" s="18">
        <f t="shared" si="8"/>
        <v>0</v>
      </c>
      <c r="F158" s="19">
        <v>0</v>
      </c>
      <c r="G158" s="19">
        <v>0</v>
      </c>
      <c r="H158" s="18">
        <f t="shared" si="9"/>
        <v>0</v>
      </c>
      <c r="I158" s="2"/>
      <c r="J158" s="3"/>
    </row>
    <row r="159" spans="1:10" ht="18.75" x14ac:dyDescent="0.3">
      <c r="A159" s="22">
        <v>157</v>
      </c>
      <c r="B159" s="60" t="s">
        <v>82</v>
      </c>
      <c r="C159" s="18">
        <v>374</v>
      </c>
      <c r="D159" s="26"/>
      <c r="E159" s="18">
        <f t="shared" si="8"/>
        <v>0</v>
      </c>
      <c r="F159" s="19">
        <v>0</v>
      </c>
      <c r="G159" s="19">
        <v>0</v>
      </c>
      <c r="H159" s="18">
        <f t="shared" si="9"/>
        <v>0</v>
      </c>
      <c r="I159" s="2"/>
      <c r="J159" s="3"/>
    </row>
    <row r="160" spans="1:10" ht="18.75" x14ac:dyDescent="0.3">
      <c r="A160" s="22">
        <v>158</v>
      </c>
      <c r="B160" s="14" t="s">
        <v>101</v>
      </c>
      <c r="C160" s="18">
        <v>414</v>
      </c>
      <c r="D160" s="26"/>
      <c r="E160" s="18">
        <f t="shared" si="8"/>
        <v>0</v>
      </c>
      <c r="F160" s="19">
        <v>0</v>
      </c>
      <c r="G160" s="19">
        <v>0</v>
      </c>
      <c r="H160" s="18">
        <f t="shared" si="9"/>
        <v>0</v>
      </c>
      <c r="I160" s="2"/>
      <c r="J160" s="3"/>
    </row>
    <row r="161" spans="1:10" ht="20.25" customHeight="1" x14ac:dyDescent="0.3">
      <c r="A161" s="22">
        <v>159</v>
      </c>
      <c r="B161" s="14" t="s">
        <v>93</v>
      </c>
      <c r="C161" s="18">
        <v>414</v>
      </c>
      <c r="D161" s="26"/>
      <c r="E161" s="18">
        <f t="shared" si="8"/>
        <v>0</v>
      </c>
      <c r="F161" s="19">
        <v>0</v>
      </c>
      <c r="G161" s="19">
        <v>0</v>
      </c>
      <c r="H161" s="18">
        <f t="shared" si="9"/>
        <v>0</v>
      </c>
      <c r="I161" s="2"/>
      <c r="J161" s="3"/>
    </row>
    <row r="162" spans="1:10" ht="18.75" x14ac:dyDescent="0.3">
      <c r="A162" s="22">
        <v>160</v>
      </c>
      <c r="B162" s="8" t="s">
        <v>109</v>
      </c>
      <c r="C162" s="33">
        <v>424</v>
      </c>
      <c r="D162" s="26"/>
      <c r="E162" s="18">
        <f t="shared" si="8"/>
        <v>0</v>
      </c>
      <c r="F162" s="19">
        <v>0</v>
      </c>
      <c r="G162" s="19">
        <v>0</v>
      </c>
      <c r="H162" s="18">
        <f t="shared" si="9"/>
        <v>0</v>
      </c>
      <c r="I162" s="2"/>
      <c r="J162" s="3"/>
    </row>
    <row r="163" spans="1:10" ht="18.75" x14ac:dyDescent="0.3">
      <c r="A163" s="22">
        <v>161</v>
      </c>
      <c r="B163" s="9" t="s">
        <v>116</v>
      </c>
      <c r="C163" s="18">
        <v>424</v>
      </c>
      <c r="D163" s="26"/>
      <c r="E163" s="18">
        <f>D163*0.9</f>
        <v>0</v>
      </c>
      <c r="F163" s="19">
        <v>0</v>
      </c>
      <c r="G163" s="19">
        <v>0</v>
      </c>
      <c r="H163" s="18">
        <f>SUM(E163:G163)</f>
        <v>0</v>
      </c>
      <c r="I163" s="2"/>
      <c r="J163" s="3"/>
    </row>
    <row r="164" spans="1:10" ht="18.75" x14ac:dyDescent="0.3">
      <c r="A164" s="22">
        <v>162</v>
      </c>
      <c r="B164" s="50" t="s">
        <v>127</v>
      </c>
      <c r="C164" s="18">
        <v>464</v>
      </c>
      <c r="D164" s="26"/>
      <c r="E164" s="18">
        <f>D164*0.9</f>
        <v>0</v>
      </c>
      <c r="F164" s="19">
        <v>0</v>
      </c>
      <c r="G164" s="19">
        <v>0</v>
      </c>
      <c r="H164" s="18">
        <f>SUM(E164:G164)</f>
        <v>0</v>
      </c>
      <c r="I164" s="2"/>
      <c r="J164" s="3"/>
    </row>
    <row r="165" spans="1:10" ht="18.75" x14ac:dyDescent="0.3">
      <c r="A165" s="22">
        <v>163</v>
      </c>
      <c r="B165" s="28" t="s">
        <v>142</v>
      </c>
      <c r="C165" s="18">
        <v>524</v>
      </c>
      <c r="D165" s="26"/>
      <c r="E165" s="18">
        <f>D165*0.9</f>
        <v>0</v>
      </c>
      <c r="F165" s="19">
        <v>0</v>
      </c>
      <c r="G165" s="19">
        <v>0</v>
      </c>
      <c r="H165" s="18">
        <f>SUM(E165:G165)</f>
        <v>0</v>
      </c>
      <c r="I165" s="2"/>
      <c r="J165" s="3"/>
    </row>
    <row r="166" spans="1:10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3"/>
    </row>
    <row r="167" spans="1:10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3"/>
    </row>
    <row r="168" spans="1:10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3"/>
    </row>
    <row r="169" spans="1:10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3"/>
    </row>
    <row r="170" spans="1:10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3"/>
    </row>
    <row r="171" spans="1:10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3"/>
    </row>
    <row r="172" spans="1:10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3"/>
    </row>
    <row r="173" spans="1:10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3"/>
    </row>
    <row r="174" spans="1:10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3"/>
    </row>
    <row r="175" spans="1:10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3"/>
    </row>
    <row r="176" spans="1:10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3"/>
    </row>
    <row r="177" spans="1:10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3"/>
    </row>
    <row r="178" spans="1:10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3"/>
    </row>
    <row r="179" spans="1:10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3"/>
    </row>
    <row r="180" spans="1:10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3"/>
    </row>
    <row r="181" spans="1:10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3"/>
    </row>
    <row r="182" spans="1:10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3"/>
    </row>
    <row r="183" spans="1:10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3"/>
    </row>
    <row r="184" spans="1:10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3"/>
    </row>
    <row r="185" spans="1:10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3"/>
    </row>
    <row r="186" spans="1:10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3"/>
    </row>
    <row r="187" spans="1:10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3"/>
    </row>
    <row r="188" spans="1:10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3"/>
    </row>
    <row r="189" spans="1:10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3"/>
    </row>
    <row r="190" spans="1:10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3"/>
    </row>
    <row r="191" spans="1:10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3"/>
    </row>
    <row r="192" spans="1:10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3"/>
    </row>
    <row r="193" spans="1:10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3"/>
    </row>
    <row r="194" spans="1:10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3"/>
    </row>
    <row r="195" spans="1:10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3"/>
    </row>
    <row r="196" spans="1:10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3"/>
    </row>
    <row r="197" spans="1:10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3"/>
    </row>
    <row r="198" spans="1:10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3"/>
    </row>
    <row r="199" spans="1:10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3"/>
    </row>
    <row r="200" spans="1:10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3"/>
    </row>
    <row r="201" spans="1:10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3"/>
    </row>
    <row r="202" spans="1:10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3"/>
    </row>
    <row r="203" spans="1:10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3"/>
    </row>
    <row r="204" spans="1:10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3"/>
    </row>
    <row r="205" spans="1:10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3"/>
    </row>
    <row r="206" spans="1:10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3"/>
    </row>
    <row r="207" spans="1:10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3"/>
    </row>
    <row r="208" spans="1:10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3"/>
    </row>
    <row r="209" spans="1:10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3"/>
    </row>
    <row r="210" spans="1:10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3"/>
    </row>
    <row r="211" spans="1:10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3"/>
    </row>
    <row r="212" spans="1:10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3"/>
    </row>
    <row r="213" spans="1:10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3"/>
    </row>
    <row r="214" spans="1:10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3"/>
    </row>
    <row r="215" spans="1:10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3"/>
    </row>
    <row r="216" spans="1:10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3"/>
    </row>
    <row r="217" spans="1:10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3"/>
    </row>
    <row r="218" spans="1:10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3"/>
    </row>
    <row r="219" spans="1:10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3"/>
    </row>
    <row r="220" spans="1:10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3"/>
    </row>
    <row r="221" spans="1:10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3"/>
    </row>
    <row r="222" spans="1:10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3"/>
    </row>
    <row r="223" spans="1:10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3"/>
    </row>
    <row r="224" spans="1:10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3"/>
    </row>
    <row r="225" spans="1:10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3"/>
    </row>
    <row r="226" spans="1:10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3"/>
    </row>
    <row r="227" spans="1:10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3"/>
    </row>
    <row r="228" spans="1:10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3"/>
    </row>
    <row r="229" spans="1:10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3"/>
    </row>
    <row r="230" spans="1:10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3"/>
    </row>
    <row r="231" spans="1:10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3"/>
    </row>
    <row r="232" spans="1:10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3"/>
    </row>
    <row r="233" spans="1:10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3"/>
    </row>
    <row r="234" spans="1:10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3"/>
    </row>
    <row r="235" spans="1:10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3"/>
    </row>
    <row r="236" spans="1:10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3"/>
    </row>
    <row r="237" spans="1:10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3"/>
    </row>
    <row r="238" spans="1:10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3"/>
    </row>
    <row r="239" spans="1:10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3"/>
    </row>
    <row r="240" spans="1:10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3"/>
    </row>
    <row r="241" spans="1:10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3"/>
    </row>
    <row r="242" spans="1:10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3"/>
    </row>
    <row r="243" spans="1:10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3"/>
    </row>
    <row r="244" spans="1:10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3"/>
    </row>
    <row r="245" spans="1:10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3"/>
    </row>
    <row r="246" spans="1:10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3"/>
    </row>
    <row r="247" spans="1:10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3"/>
    </row>
    <row r="248" spans="1:10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3"/>
    </row>
    <row r="249" spans="1:10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3"/>
    </row>
    <row r="250" spans="1:10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3"/>
    </row>
    <row r="251" spans="1:10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3"/>
    </row>
    <row r="252" spans="1:10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3"/>
    </row>
    <row r="253" spans="1:10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3"/>
    </row>
    <row r="254" spans="1:10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3"/>
    </row>
    <row r="255" spans="1:10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3"/>
    </row>
    <row r="256" spans="1:10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3"/>
    </row>
    <row r="257" spans="1:10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3"/>
    </row>
    <row r="258" spans="1:10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3"/>
    </row>
    <row r="259" spans="1:10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3"/>
    </row>
    <row r="260" spans="1:10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3"/>
    </row>
    <row r="261" spans="1:10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3"/>
    </row>
    <row r="262" spans="1:10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3"/>
    </row>
    <row r="263" spans="1:10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3"/>
    </row>
    <row r="264" spans="1:10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3"/>
    </row>
    <row r="265" spans="1:10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3"/>
    </row>
    <row r="266" spans="1:10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3"/>
    </row>
    <row r="267" spans="1:10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3"/>
    </row>
    <row r="268" spans="1:10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3"/>
    </row>
    <row r="269" spans="1:10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3"/>
    </row>
    <row r="270" spans="1:10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3"/>
    </row>
    <row r="271" spans="1:10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3"/>
    </row>
    <row r="272" spans="1:10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3"/>
    </row>
    <row r="273" spans="1:10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3"/>
    </row>
    <row r="274" spans="1:10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3"/>
    </row>
    <row r="275" spans="1:10" ht="15.75" thickBot="1" x14ac:dyDescent="0.3">
      <c r="A275" s="4"/>
      <c r="B275" s="5"/>
      <c r="C275" s="5"/>
      <c r="D275" s="5"/>
      <c r="E275" s="5"/>
      <c r="F275" s="5"/>
      <c r="G275" s="5"/>
      <c r="H275" s="5"/>
      <c r="I275" s="5"/>
      <c r="J275" s="6"/>
    </row>
  </sheetData>
  <mergeCells count="1">
    <mergeCell ref="A1:J1"/>
  </mergeCells>
  <pageMargins left="0.31496062992125984" right="0.23" top="0.31" bottom="0.3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бюджет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Руся Руся</cp:lastModifiedBy>
  <cp:lastPrinted>2018-01-25T12:58:09Z</cp:lastPrinted>
  <dcterms:created xsi:type="dcterms:W3CDTF">2018-01-24T09:43:05Z</dcterms:created>
  <dcterms:modified xsi:type="dcterms:W3CDTF">2018-02-04T13:33:18Z</dcterms:modified>
</cp:coreProperties>
</file>